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dmin2\Desktop\Stuff\Documents\Personal Finances\Calculators\"/>
    </mc:Choice>
  </mc:AlternateContent>
  <xr:revisionPtr revIDLastSave="0" documentId="13_ncr:1_{2E805098-2E9E-4541-8E1C-F9B2295E5CDF}" xr6:coauthVersionLast="45" xr6:coauthVersionMax="45" xr10:uidLastSave="{00000000-0000-0000-0000-000000000000}"/>
  <bookViews>
    <workbookView xWindow="1185" yWindow="1065" windowWidth="26400" windowHeight="13500" xr2:uid="{00000000-000D-0000-FFFF-FFFF00000000}"/>
  </bookViews>
  <sheets>
    <sheet name="Budget" sheetId="20" r:id="rId1"/>
    <sheet name="My Budget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6" i="20" l="1"/>
  <c r="B136" i="20"/>
  <c r="C127" i="20"/>
  <c r="B127" i="20"/>
  <c r="C119" i="20"/>
  <c r="B119" i="20"/>
  <c r="C114" i="20"/>
  <c r="B114" i="20"/>
  <c r="C106" i="20"/>
  <c r="B106" i="20"/>
  <c r="C99" i="20"/>
  <c r="B99" i="20"/>
  <c r="C88" i="20"/>
  <c r="B88" i="20"/>
  <c r="C77" i="20"/>
  <c r="B77" i="20"/>
  <c r="C72" i="20"/>
  <c r="B72" i="20"/>
  <c r="C61" i="20"/>
  <c r="B61" i="20"/>
  <c r="C52" i="20"/>
  <c r="B52" i="20"/>
  <c r="C40" i="20"/>
  <c r="B40" i="20"/>
  <c r="C35" i="20"/>
  <c r="B35" i="20"/>
  <c r="C29" i="20"/>
  <c r="B29" i="20"/>
  <c r="C23" i="20"/>
  <c r="B23" i="20"/>
  <c r="C12" i="20"/>
  <c r="E133" i="20" s="1"/>
  <c r="C138" i="20" l="1"/>
  <c r="C140" i="20" s="1"/>
  <c r="E140" i="20" s="1"/>
  <c r="E52" i="20"/>
  <c r="E88" i="20"/>
  <c r="E106" i="20"/>
  <c r="E61" i="20"/>
  <c r="E119" i="20"/>
  <c r="E17" i="20"/>
  <c r="E72" i="20"/>
  <c r="E46" i="20"/>
  <c r="E27" i="20"/>
  <c r="E81" i="20"/>
  <c r="E18" i="20"/>
  <c r="E35" i="20"/>
  <c r="E114" i="20"/>
  <c r="E117" i="20"/>
  <c r="E26" i="20"/>
  <c r="E45" i="20"/>
  <c r="E99" i="20"/>
  <c r="E10" i="20"/>
  <c r="E77" i="20"/>
  <c r="E127" i="20"/>
  <c r="E136" i="20"/>
  <c r="E12" i="20"/>
  <c r="E23" i="20"/>
  <c r="E44" i="20"/>
  <c r="E70" i="20"/>
  <c r="E80" i="20"/>
  <c r="E97" i="20"/>
  <c r="E125" i="20"/>
  <c r="E134" i="20"/>
  <c r="E55" i="20"/>
  <c r="E91" i="20"/>
  <c r="E19" i="20"/>
  <c r="E38" i="20"/>
  <c r="E47" i="20"/>
  <c r="E56" i="20"/>
  <c r="E65" i="20"/>
  <c r="E83" i="20"/>
  <c r="E92" i="20"/>
  <c r="E110" i="20"/>
  <c r="E64" i="20"/>
  <c r="E82" i="20"/>
  <c r="E109" i="20"/>
  <c r="E8" i="20"/>
  <c r="E20" i="20"/>
  <c r="E48" i="20"/>
  <c r="E57" i="20"/>
  <c r="E66" i="20"/>
  <c r="E75" i="20"/>
  <c r="E84" i="20"/>
  <c r="E93" i="20"/>
  <c r="E102" i="20"/>
  <c r="E111" i="20"/>
  <c r="E130" i="20"/>
  <c r="E9" i="20"/>
  <c r="E21" i="20"/>
  <c r="E29" i="20"/>
  <c r="E49" i="20"/>
  <c r="E58" i="20"/>
  <c r="E67" i="20"/>
  <c r="E85" i="20"/>
  <c r="E94" i="20"/>
  <c r="E103" i="20"/>
  <c r="E112" i="20"/>
  <c r="E122" i="20"/>
  <c r="E131" i="20"/>
  <c r="E32" i="20"/>
  <c r="E40" i="20"/>
  <c r="E50" i="20"/>
  <c r="E59" i="20"/>
  <c r="E68" i="20"/>
  <c r="E86" i="20"/>
  <c r="E95" i="20"/>
  <c r="E104" i="20"/>
  <c r="E123" i="20"/>
  <c r="E132" i="20"/>
  <c r="E33" i="20"/>
  <c r="E43" i="20"/>
  <c r="E69" i="20"/>
  <c r="E96" i="20"/>
  <c r="E124" i="20"/>
  <c r="C140" i="19"/>
  <c r="C138" i="19"/>
  <c r="C77" i="19"/>
  <c r="C72" i="19"/>
  <c r="B77" i="19"/>
  <c r="C61" i="19"/>
  <c r="C136" i="19"/>
  <c r="B136" i="19"/>
  <c r="C127" i="19"/>
  <c r="B127" i="19"/>
  <c r="C119" i="19"/>
  <c r="B119" i="19"/>
  <c r="C114" i="19"/>
  <c r="B114" i="19"/>
  <c r="C106" i="19"/>
  <c r="B106" i="19"/>
  <c r="C99" i="19"/>
  <c r="B99" i="19"/>
  <c r="C88" i="19"/>
  <c r="B88" i="19"/>
  <c r="B72" i="19"/>
  <c r="B61" i="19"/>
  <c r="C52" i="19"/>
  <c r="B52" i="19"/>
  <c r="C40" i="19"/>
  <c r="B40" i="19"/>
  <c r="C35" i="19"/>
  <c r="B35" i="19"/>
  <c r="C29" i="19"/>
  <c r="B29" i="19"/>
  <c r="C23" i="19"/>
  <c r="B23" i="19"/>
  <c r="C12" i="19"/>
  <c r="E131" i="19" s="1"/>
  <c r="E138" i="20" l="1"/>
  <c r="E56" i="19"/>
  <c r="E61" i="19"/>
  <c r="E75" i="19"/>
  <c r="E77" i="19"/>
  <c r="E72" i="19"/>
  <c r="E138" i="19"/>
  <c r="E140" i="19"/>
  <c r="E44" i="19"/>
  <c r="E20" i="19"/>
  <c r="E29" i="19"/>
  <c r="E26" i="19"/>
  <c r="E21" i="19"/>
  <c r="E52" i="19"/>
  <c r="E99" i="19"/>
  <c r="E8" i="19"/>
  <c r="E35" i="19"/>
  <c r="E82" i="19"/>
  <c r="E104" i="19"/>
  <c r="E123" i="19"/>
  <c r="E9" i="19"/>
  <c r="E86" i="19"/>
  <c r="E119" i="19"/>
  <c r="E59" i="19"/>
  <c r="E10" i="19"/>
  <c r="E23" i="19"/>
  <c r="E40" i="19"/>
  <c r="E127" i="19"/>
  <c r="E109" i="19"/>
  <c r="E132" i="19"/>
  <c r="E12" i="19"/>
  <c r="E45" i="19"/>
  <c r="E64" i="19"/>
  <c r="E91" i="19"/>
  <c r="E17" i="19"/>
  <c r="E49" i="19"/>
  <c r="E68" i="19"/>
  <c r="E95" i="19"/>
  <c r="E114" i="19"/>
  <c r="E136" i="19"/>
  <c r="E18" i="19"/>
  <c r="E27" i="19"/>
  <c r="E46" i="19"/>
  <c r="E55" i="19"/>
  <c r="E65" i="19"/>
  <c r="E96" i="19"/>
  <c r="E124" i="19"/>
  <c r="E133" i="19"/>
  <c r="E19" i="19"/>
  <c r="E38" i="19"/>
  <c r="E47" i="19"/>
  <c r="E57" i="19"/>
  <c r="E66" i="19"/>
  <c r="E80" i="19"/>
  <c r="E97" i="19"/>
  <c r="E125" i="19"/>
  <c r="E134" i="19"/>
  <c r="E48" i="19"/>
  <c r="E58" i="19"/>
  <c r="E67" i="19"/>
  <c r="E81" i="19"/>
  <c r="E88" i="19"/>
  <c r="E106" i="19"/>
  <c r="E117" i="19"/>
  <c r="E32" i="19"/>
  <c r="E50" i="19"/>
  <c r="E69" i="19"/>
  <c r="E83" i="19"/>
  <c r="E92" i="19"/>
  <c r="E110" i="19"/>
  <c r="E33" i="19"/>
  <c r="E43" i="19"/>
  <c r="E70" i="19"/>
  <c r="E84" i="19"/>
  <c r="E93" i="19"/>
  <c r="E102" i="19"/>
  <c r="E111" i="19"/>
  <c r="E130" i="19"/>
  <c r="E85" i="19"/>
  <c r="E94" i="19"/>
  <c r="E103" i="19"/>
  <c r="E112" i="19"/>
  <c r="E122" i="19"/>
</calcChain>
</file>

<file path=xl/sharedStrings.xml><?xml version="1.0" encoding="utf-8"?>
<sst xmlns="http://schemas.openxmlformats.org/spreadsheetml/2006/main" count="180" uniqueCount="88">
  <si>
    <t>Phone</t>
  </si>
  <si>
    <t>Auto Insurance</t>
  </si>
  <si>
    <t>Gas</t>
  </si>
  <si>
    <t>Food</t>
  </si>
  <si>
    <t>Utilities</t>
  </si>
  <si>
    <t>Groceries</t>
  </si>
  <si>
    <t>Salaries &amp; Wages</t>
  </si>
  <si>
    <t>Entertainment</t>
  </si>
  <si>
    <t>Shoes</t>
  </si>
  <si>
    <t>School Books</t>
  </si>
  <si>
    <t>Medicine</t>
  </si>
  <si>
    <t>Rent</t>
  </si>
  <si>
    <t>Office Supplies</t>
  </si>
  <si>
    <t>Printing</t>
  </si>
  <si>
    <t>Transportation</t>
  </si>
  <si>
    <t>Rental Income</t>
  </si>
  <si>
    <t>Postage</t>
  </si>
  <si>
    <t>Health Insurance</t>
  </si>
  <si>
    <t>Travel - Flights</t>
  </si>
  <si>
    <t>Travel - Lodging</t>
  </si>
  <si>
    <t>Travel - Meals</t>
  </si>
  <si>
    <t>Gifts</t>
  </si>
  <si>
    <t>Charitable Contributions</t>
  </si>
  <si>
    <t>Dues &amp; Subscriptions</t>
  </si>
  <si>
    <t>Auto Repairs &amp; Maintenance</t>
  </si>
  <si>
    <t>Bank Fees</t>
  </si>
  <si>
    <t>Streaming Services</t>
  </si>
  <si>
    <t>Renter's Insurance</t>
  </si>
  <si>
    <t>Auto Registration Fees</t>
  </si>
  <si>
    <t>Books</t>
  </si>
  <si>
    <t>Miscellaneous Expenses</t>
  </si>
  <si>
    <t>%</t>
  </si>
  <si>
    <t>Shipping</t>
  </si>
  <si>
    <t>Travel - Miscellaneous</t>
  </si>
  <si>
    <t>Hygiene</t>
  </si>
  <si>
    <t>Other Bills</t>
  </si>
  <si>
    <t>Water</t>
  </si>
  <si>
    <t>Clothing</t>
  </si>
  <si>
    <t>Alcohol</t>
  </si>
  <si>
    <t>Electronics</t>
  </si>
  <si>
    <t>Travel - Transportation</t>
  </si>
  <si>
    <t>Healthcare</t>
  </si>
  <si>
    <t>Total Revenues</t>
  </si>
  <si>
    <t>Total Expenses</t>
  </si>
  <si>
    <t>For the Year Ended December 31, 20XX</t>
  </si>
  <si>
    <t>Budget</t>
  </si>
  <si>
    <r>
      <rPr>
        <b/>
        <sz val="28"/>
        <color rgb="FF0070C0"/>
        <rFont val="Calibri"/>
        <family val="2"/>
        <scheme val="minor"/>
      </rPr>
      <t>Y</t>
    </r>
    <r>
      <rPr>
        <b/>
        <sz val="28"/>
        <color rgb="FFFF6600"/>
        <rFont val="Calibri"/>
        <family val="2"/>
        <scheme val="minor"/>
      </rPr>
      <t>o</t>
    </r>
    <r>
      <rPr>
        <b/>
        <sz val="28"/>
        <color rgb="FF008000"/>
        <rFont val="Calibri"/>
        <family val="2"/>
        <scheme val="minor"/>
      </rPr>
      <t>u</t>
    </r>
    <r>
      <rPr>
        <b/>
        <sz val="28"/>
        <color rgb="FFFFC000"/>
        <rFont val="Calibri"/>
        <family val="2"/>
        <scheme val="minor"/>
      </rPr>
      <t>r</t>
    </r>
    <r>
      <rPr>
        <b/>
        <sz val="28"/>
        <color rgb="FF0070C0"/>
        <rFont val="Calibri"/>
        <family val="2"/>
        <scheme val="minor"/>
      </rPr>
      <t xml:space="preserve"> </t>
    </r>
    <r>
      <rPr>
        <b/>
        <sz val="28"/>
        <color rgb="FFC00000"/>
        <rFont val="Calibri"/>
        <family val="2"/>
        <scheme val="minor"/>
      </rPr>
      <t>N</t>
    </r>
    <r>
      <rPr>
        <b/>
        <sz val="28"/>
        <color rgb="FF7030A0"/>
        <rFont val="Calibri"/>
        <family val="2"/>
        <scheme val="minor"/>
      </rPr>
      <t>a</t>
    </r>
    <r>
      <rPr>
        <b/>
        <sz val="28"/>
        <color rgb="FF009999"/>
        <rFont val="Calibri"/>
        <family val="2"/>
        <scheme val="minor"/>
      </rPr>
      <t>m</t>
    </r>
    <r>
      <rPr>
        <b/>
        <sz val="28"/>
        <color rgb="FFFF6699"/>
        <rFont val="Calibri"/>
        <family val="2"/>
        <scheme val="minor"/>
      </rPr>
      <t>e</t>
    </r>
  </si>
  <si>
    <t>Giving</t>
  </si>
  <si>
    <t>Savings</t>
  </si>
  <si>
    <t>Housing</t>
  </si>
  <si>
    <t>Personal</t>
  </si>
  <si>
    <t>Lifestyle</t>
  </si>
  <si>
    <t>Insurance</t>
  </si>
  <si>
    <t>Debt</t>
  </si>
  <si>
    <t>Savings Account</t>
  </si>
  <si>
    <t>Mortgage</t>
  </si>
  <si>
    <t>Electricity</t>
  </si>
  <si>
    <t>Cable</t>
  </si>
  <si>
    <t>Trash</t>
  </si>
  <si>
    <t>Travel</t>
  </si>
  <si>
    <t>Education</t>
  </si>
  <si>
    <t>Eating Out</t>
  </si>
  <si>
    <t>Home &amp; Office</t>
  </si>
  <si>
    <t>Gym Membership</t>
  </si>
  <si>
    <t>Doctor Visits</t>
  </si>
  <si>
    <t>Life Insurance</t>
  </si>
  <si>
    <t>Homeowner's Insurance</t>
  </si>
  <si>
    <t>Credit Card Payments</t>
  </si>
  <si>
    <t>Car Payments</t>
  </si>
  <si>
    <t>Student Loan Payments</t>
  </si>
  <si>
    <t>Personal Loan Payments</t>
  </si>
  <si>
    <t>Miscellaneous</t>
  </si>
  <si>
    <t>Medical Bill Payments</t>
  </si>
  <si>
    <t>Professional Fees &amp; Licenses</t>
  </si>
  <si>
    <t>Dental Insurance</t>
  </si>
  <si>
    <t>Dentist Visits</t>
  </si>
  <si>
    <t>Chiropractor Visits</t>
  </si>
  <si>
    <t>Orthodontist Visits</t>
  </si>
  <si>
    <t>Optometrist Visits</t>
  </si>
  <si>
    <t>Vision Insurance</t>
  </si>
  <si>
    <t>Investment Income</t>
  </si>
  <si>
    <r>
      <t>Revenues</t>
    </r>
    <r>
      <rPr>
        <b/>
        <sz val="14"/>
        <rFont val="Calibri"/>
        <family val="2"/>
        <scheme val="minor"/>
      </rPr>
      <t xml:space="preserve"> (Monthly)</t>
    </r>
  </si>
  <si>
    <r>
      <t>Expenses</t>
    </r>
    <r>
      <rPr>
        <b/>
        <sz val="14"/>
        <rFont val="Calibri"/>
        <family val="2"/>
        <scheme val="minor"/>
      </rPr>
      <t xml:space="preserve"> (Monthly)</t>
    </r>
  </si>
  <si>
    <t>Amount</t>
  </si>
  <si>
    <t>Internet</t>
  </si>
  <si>
    <t>Net Monthly Income</t>
  </si>
  <si>
    <r>
      <rPr>
        <b/>
        <sz val="12"/>
        <color rgb="FF0070C0"/>
        <rFont val="Calibri"/>
        <family val="2"/>
        <scheme val="minor"/>
      </rPr>
      <t>I</t>
    </r>
    <r>
      <rPr>
        <b/>
        <sz val="12"/>
        <color rgb="FFFF0000"/>
        <rFont val="Calibri"/>
        <family val="2"/>
        <scheme val="minor"/>
      </rPr>
      <t>n</t>
    </r>
    <r>
      <rPr>
        <b/>
        <sz val="12"/>
        <color rgb="FF009900"/>
        <rFont val="Calibri"/>
        <family val="2"/>
        <scheme val="minor"/>
      </rPr>
      <t>v</t>
    </r>
    <r>
      <rPr>
        <b/>
        <sz val="12"/>
        <color rgb="FF7030A0"/>
        <rFont val="Calibri"/>
        <family val="2"/>
        <scheme val="minor"/>
      </rPr>
      <t>e</t>
    </r>
    <r>
      <rPr>
        <b/>
        <sz val="12"/>
        <color rgb="FFFF6600"/>
        <rFont val="Calibri"/>
        <family val="2"/>
        <scheme val="minor"/>
      </rPr>
      <t>s</t>
    </r>
    <r>
      <rPr>
        <b/>
        <sz val="12"/>
        <color rgb="FF002060"/>
        <rFont val="Calibri"/>
        <family val="2"/>
        <scheme val="minor"/>
      </rPr>
      <t>t</t>
    </r>
    <r>
      <rPr>
        <b/>
        <sz val="12"/>
        <color rgb="FF0099CC"/>
        <rFont val="Calibri"/>
        <family val="2"/>
        <scheme val="minor"/>
      </rPr>
      <t>m</t>
    </r>
    <r>
      <rPr>
        <b/>
        <sz val="12"/>
        <color rgb="FF6600CC"/>
        <rFont val="Calibri"/>
        <family val="2"/>
        <scheme val="minor"/>
      </rPr>
      <t>e</t>
    </r>
    <r>
      <rPr>
        <b/>
        <sz val="12"/>
        <color rgb="FFFF6699"/>
        <rFont val="Calibri"/>
        <family val="2"/>
        <scheme val="minor"/>
      </rPr>
      <t>n</t>
    </r>
    <r>
      <rPr>
        <b/>
        <sz val="12"/>
        <color rgb="FF008000"/>
        <rFont val="Calibri"/>
        <family val="2"/>
        <scheme val="minor"/>
      </rPr>
      <t>t</t>
    </r>
    <r>
      <rPr>
        <b/>
        <sz val="12"/>
        <color theme="7" tint="0.39997558519241921"/>
        <rFont val="Calibri"/>
        <family val="2"/>
        <scheme val="minor"/>
      </rPr>
      <t>s</t>
    </r>
  </si>
  <si>
    <t>Vanguard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</si>
</sst>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28"/>
      <color rgb="FFFF6600"/>
      <name val="Calibri"/>
      <family val="2"/>
      <scheme val="minor"/>
    </font>
    <font>
      <b/>
      <sz val="28"/>
      <color rgb="FF008000"/>
      <name val="Calibri"/>
      <family val="2"/>
      <scheme val="minor"/>
    </font>
    <font>
      <b/>
      <sz val="28"/>
      <color rgb="FFFFC000"/>
      <name val="Calibri"/>
      <family val="2"/>
      <scheme val="minor"/>
    </font>
    <font>
      <b/>
      <sz val="28"/>
      <color rgb="FFFF6699"/>
      <name val="Calibri"/>
      <family val="2"/>
      <scheme val="minor"/>
    </font>
    <font>
      <b/>
      <sz val="28"/>
      <color rgb="FF7030A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28"/>
      <color rgb="FF00999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2"/>
      <color rgb="FFFF6699"/>
      <name val="Calibri"/>
      <family val="2"/>
      <scheme val="minor"/>
    </font>
    <font>
      <b/>
      <sz val="12"/>
      <color rgb="FF008080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4889E8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FF7C80"/>
      <name val="Calibri"/>
      <family val="2"/>
      <scheme val="minor"/>
    </font>
    <font>
      <b/>
      <sz val="12"/>
      <color rgb="FF0099CC"/>
      <name val="Calibri"/>
      <family val="2"/>
      <scheme val="minor"/>
    </font>
    <font>
      <b/>
      <sz val="12"/>
      <color rgb="FF0099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6600CC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0" fillId="2" borderId="0" xfId="0" applyNumberFormat="1" applyFill="1" applyAlignment="1">
      <alignment horizontal="right" vertical="center"/>
    </xf>
    <xf numFmtId="10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10" fontId="0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2"/>
    </xf>
    <xf numFmtId="10" fontId="0" fillId="2" borderId="0" xfId="0" applyNumberFormat="1" applyFont="1" applyFill="1" applyBorder="1" applyAlignment="1">
      <alignment horizontal="right" vertical="center"/>
    </xf>
    <xf numFmtId="41" fontId="0" fillId="2" borderId="0" xfId="0" applyNumberFormat="1" applyFill="1" applyBorder="1" applyAlignment="1">
      <alignment horizontal="right" vertical="center"/>
    </xf>
    <xf numFmtId="41" fontId="0" fillId="2" borderId="0" xfId="0" applyNumberFormat="1" applyFill="1" applyAlignment="1">
      <alignment horizontal="right" vertical="center"/>
    </xf>
    <xf numFmtId="41" fontId="0" fillId="2" borderId="1" xfId="0" applyNumberForma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0" fillId="2" borderId="0" xfId="0" applyFill="1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42" fontId="0" fillId="2" borderId="0" xfId="0" applyNumberFormat="1" applyFill="1" applyBorder="1" applyAlignment="1">
      <alignment horizontal="right" vertical="center"/>
    </xf>
    <xf numFmtId="42" fontId="0" fillId="2" borderId="1" xfId="0" applyNumberFormat="1" applyFill="1" applyBorder="1" applyAlignment="1">
      <alignment horizontal="right" vertical="center"/>
    </xf>
    <xf numFmtId="42" fontId="0" fillId="2" borderId="2" xfId="0" applyNumberFormat="1" applyFill="1" applyBorder="1" applyAlignment="1">
      <alignment horizontal="right" vertical="center"/>
    </xf>
    <xf numFmtId="10" fontId="0" fillId="2" borderId="2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FF6699"/>
      <color rgb="FF6600CC"/>
      <color rgb="FFFF6600"/>
      <color rgb="FF009900"/>
      <color rgb="FFFFFFCC"/>
      <color rgb="FF009999"/>
      <color rgb="FF0099CC"/>
      <color rgb="FFFF7C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DB-45F8-9185-70F021098B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DB-45F8-9185-70F021098B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CDB-45F8-9185-70F021098B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CDB-45F8-9185-70F021098B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CDB-45F8-9185-70F021098B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CDB-45F8-9185-70F021098B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CDB-45F8-9185-70F021098B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CDB-45F8-9185-70F021098B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CDB-45F8-9185-70F021098B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CDB-45F8-9185-70F021098B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CDB-45F8-9185-70F021098B0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CDB-45F8-9185-70F021098B0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CDB-45F8-9185-70F021098B0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CDB-45F8-9185-70F021098B0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CDB-45F8-9185-70F021098B0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CDB-45F8-9185-70F021098B06}"/>
              </c:ext>
            </c:extLst>
          </c:dPt>
          <c:cat>
            <c:strRef>
              <c:f>(Budget!$B$12,Budget!$B$23,Budget!$B$29,Budget!$B$35,Budget!$B$40,Budget!$B$52,Budget!$B$61,Budget!$B$72,Budget!$B$88,Budget!$B$99,Budget!$B$106,Budget!$B$114,Budget!$B$119,Budget!$B$127,Budget!$B$136,Budget!$B$138)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(Budget!$C$12,Budget!$C$23,Budget!$C$29,Budget!$C$35,Budget!$C$40,Budget!$C$52,Budget!$C$61,Budget!$C$72,Budget!$C$88,Budget!$C$99,Budget!$C$106,Budget!$C$114,Budget!$C$119,Budget!$C$127,Budget!$C$136,Budget!$C$138)</c:f>
              <c:numCache>
                <c:formatCode>_("$"* #,##0_);_("$"* \(#,##0\);_("$"* "-"_);_(@_)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CDB-45F8-9185-70F021098B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7CDB-45F8-9185-70F021098B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7CDB-45F8-9185-70F021098B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6-7CDB-45F8-9185-70F021098B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7CDB-45F8-9185-70F021098B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A-7CDB-45F8-9185-70F021098B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C-7CDB-45F8-9185-70F021098B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E-7CDB-45F8-9185-70F021098B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0-7CDB-45F8-9185-70F021098B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2-7CDB-45F8-9185-70F021098B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4-7CDB-45F8-9185-70F021098B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6-7CDB-45F8-9185-70F021098B0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7CDB-45F8-9185-70F021098B0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A-7CDB-45F8-9185-70F021098B0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C-7CDB-45F8-9185-70F021098B0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E-7CDB-45F8-9185-70F021098B0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0-7CDB-45F8-9185-70F021098B06}"/>
              </c:ext>
            </c:extLst>
          </c:dPt>
          <c:cat>
            <c:strRef>
              <c:f>(Budget!$B$12,Budget!$B$23,Budget!$B$29,Budget!$B$35,Budget!$B$40,Budget!$B$52,Budget!$B$61,Budget!$B$72,Budget!$B$88,Budget!$B$99,Budget!$B$106,Budget!$B$114,Budget!$B$119,Budget!$B$127,Budget!$B$136,Budget!$B$138)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(Budget!$D$12,Budget!$D$23,Budget!$D$29,Budget!$D$35,Budget!$D$40,Budget!$D$52,Budget!$D$61,Budget!$D$72,Budget!$D$88,Budget!$D$99,Budget!$D$106,Budget!$D$114,Budget!$D$119,Budget!$D$127,Budget!$D$136,Budget!$D$138)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41-7CDB-45F8-9185-70F021098B06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3-7CDB-45F8-9185-70F021098B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5-7CDB-45F8-9185-70F021098B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7CDB-45F8-9185-70F021098B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9-7CDB-45F8-9185-70F021098B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B-7CDB-45F8-9185-70F021098B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7CDB-45F8-9185-70F021098B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F-7CDB-45F8-9185-70F021098B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1-7CDB-45F8-9185-70F021098B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7CDB-45F8-9185-70F021098B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7CDB-45F8-9185-70F021098B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7-7CDB-45F8-9185-70F021098B0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9-7CDB-45F8-9185-70F021098B0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B-7CDB-45F8-9185-70F021098B0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D-7CDB-45F8-9185-70F021098B0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F-7CDB-45F8-9185-70F021098B0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1-7CDB-45F8-9185-70F021098B06}"/>
              </c:ext>
            </c:extLst>
          </c:dPt>
          <c:cat>
            <c:strRef>
              <c:f>(Budget!$B$12,Budget!$B$23,Budget!$B$29,Budget!$B$35,Budget!$B$40,Budget!$B$52,Budget!$B$61,Budget!$B$72,Budget!$B$88,Budget!$B$99,Budget!$B$106,Budget!$B$114,Budget!$B$119,Budget!$B$127,Budget!$B$136,Budget!$B$138)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(Budget!$E$12,Budget!$E$23,Budget!$E$29,Budget!$E$35,Budget!$E$40,Budget!$E$52,Budget!$E$61,Budget!$E$72,Budget!$E$88,Budget!$E$99,Budget!$E$106,Budget!$E$114,Budget!$E$119,Budget!$E$127,Budget!$E$136,Budget!$E$138)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2-7CDB-45F8-9185-70F021098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C1-44CD-85DA-DF2FCA34F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C1-44CD-85DA-DF2FCA34F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C1-44CD-85DA-DF2FCA34F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3C1-44CD-85DA-DF2FCA34F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3C1-44CD-85DA-DF2FCA34F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3C1-44CD-85DA-DF2FCA34F3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3C1-44CD-85DA-DF2FCA34F3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3C1-44CD-85DA-DF2FCA34F3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3C1-44CD-85DA-DF2FCA34F3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3C1-44CD-85DA-DF2FCA34F3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13C1-44CD-85DA-DF2FCA34F3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13C1-44CD-85DA-DF2FCA34F3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13C1-44CD-85DA-DF2FCA34F3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13C1-44CD-85DA-DF2FCA34F3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13C1-44CD-85DA-DF2FCA34F3E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E-13C1-44CD-85DA-DF2FCA34F3EC}"/>
              </c:ext>
            </c:extLst>
          </c:dPt>
          <c:cat>
            <c:strRef>
              <c:f>('My Budget'!$B$12,'My Budget'!$B$23,'My Budget'!$B$29,'My Budget'!$B$35,'My Budget'!$B$40,'My Budget'!$B$52,'My Budget'!$B$61,'My Budget'!$B$72,'My Budget'!$B$88,'My Budget'!$B$99,'My Budget'!$B$106,'My Budget'!$B$114,'My Budget'!$B$119,'My Budget'!$B$127,'My Budget'!$B$136,'My Budget'!$B$138)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('My Budget'!$C$12,'My Budget'!$C$23,'My Budget'!$C$29,'My Budget'!$C$35,'My Budget'!$C$40,'My Budget'!$C$52,'My Budget'!$C$61,'My Budget'!$C$72,'My Budget'!$C$88,'My Budget'!$C$99,'My Budget'!$C$106,'My Budget'!$C$114,'My Budget'!$C$119,'My Budget'!$C$127,'My Budget'!$C$136,'My Budget'!$C$138)</c:f>
              <c:numCache>
                <c:formatCode>_("$"* #,##0_);_("$"* \(#,##0\);_("$"* "-"_);_(@_)</c:formatCode>
                <c:ptCount val="16"/>
                <c:pt idx="0">
                  <c:v>3825</c:v>
                </c:pt>
                <c:pt idx="1">
                  <c:v>1075</c:v>
                </c:pt>
                <c:pt idx="2">
                  <c:v>0</c:v>
                </c:pt>
                <c:pt idx="3">
                  <c:v>200</c:v>
                </c:pt>
                <c:pt idx="4">
                  <c:v>0</c:v>
                </c:pt>
                <c:pt idx="5">
                  <c:v>100</c:v>
                </c:pt>
                <c:pt idx="6">
                  <c:v>60</c:v>
                </c:pt>
                <c:pt idx="7">
                  <c:v>750</c:v>
                </c:pt>
                <c:pt idx="8">
                  <c:v>540</c:v>
                </c:pt>
                <c:pt idx="9">
                  <c:v>22</c:v>
                </c:pt>
                <c:pt idx="10">
                  <c:v>0</c:v>
                </c:pt>
                <c:pt idx="11">
                  <c:v>45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3C1-44CD-85DA-DF2FCA34F3E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13C1-44CD-85DA-DF2FCA34F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13C1-44CD-85DA-DF2FCA34F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4-13C1-44CD-85DA-DF2FCA34F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6-13C1-44CD-85DA-DF2FCA34F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8-13C1-44CD-85DA-DF2FCA34F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A-13C1-44CD-85DA-DF2FCA34F3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C-13C1-44CD-85DA-DF2FCA34F3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E-13C1-44CD-85DA-DF2FCA34F3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0-13C1-44CD-85DA-DF2FCA34F3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2-13C1-44CD-85DA-DF2FCA34F3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4-13C1-44CD-85DA-DF2FCA34F3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6-13C1-44CD-85DA-DF2FCA34F3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13C1-44CD-85DA-DF2FCA34F3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A-13C1-44CD-85DA-DF2FCA34F3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C-13C1-44CD-85DA-DF2FCA34F3E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0-13C1-44CD-85DA-DF2FCA34F3EC}"/>
              </c:ext>
            </c:extLst>
          </c:dPt>
          <c:cat>
            <c:strRef>
              <c:f>('My Budget'!$B$12,'My Budget'!$B$23,'My Budget'!$B$29,'My Budget'!$B$35,'My Budget'!$B$40,'My Budget'!$B$52,'My Budget'!$B$61,'My Budget'!$B$72,'My Budget'!$B$88,'My Budget'!$B$99,'My Budget'!$B$106,'My Budget'!$B$114,'My Budget'!$B$119,'My Budget'!$B$127,'My Budget'!$B$136,'My Budget'!$B$138)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('My Budget'!$D$12,'My Budget'!$D$23,'My Budget'!$D$29,'My Budget'!$D$35,'My Budget'!$D$40,'My Budget'!$D$52,'My Budget'!$D$61,'My Budget'!$D$72,'My Budget'!$D$88,'My Budget'!$D$99,'My Budget'!$D$106,'My Budget'!$D$114,'My Budget'!$D$119,'My Budget'!$D$127,'My Budget'!$D$136,'My Budget'!$D$138)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3D-13C1-44CD-85DA-DF2FCA34F3E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F-13C1-44CD-85DA-DF2FCA34F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1-13C1-44CD-85DA-DF2FCA34F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3-13C1-44CD-85DA-DF2FCA34F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5-13C1-44CD-85DA-DF2FCA34F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13C1-44CD-85DA-DF2FCA34F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9-13C1-44CD-85DA-DF2FCA34F3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B-13C1-44CD-85DA-DF2FCA34F3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13C1-44CD-85DA-DF2FCA34F3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F-13C1-44CD-85DA-DF2FCA34F3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1-13C1-44CD-85DA-DF2FCA34F3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13C1-44CD-85DA-DF2FCA34F3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13C1-44CD-85DA-DF2FCA34F3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7-13C1-44CD-85DA-DF2FCA34F3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9-13C1-44CD-85DA-DF2FCA34F3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B-13C1-44CD-85DA-DF2FCA34F3E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2-13C1-44CD-85DA-DF2FCA34F3EC}"/>
              </c:ext>
            </c:extLst>
          </c:dPt>
          <c:cat>
            <c:strRef>
              <c:f>('My Budget'!$B$12,'My Budget'!$B$23,'My Budget'!$B$29,'My Budget'!$B$35,'My Budget'!$B$40,'My Budget'!$B$52,'My Budget'!$B$61,'My Budget'!$B$72,'My Budget'!$B$88,'My Budget'!$B$99,'My Budget'!$B$106,'My Budget'!$B$114,'My Budget'!$B$119,'My Budget'!$B$127,'My Budget'!$B$136,'My Budget'!$B$138)</c:f>
              <c:strCache>
                <c:ptCount val="16"/>
                <c:pt idx="0">
                  <c:v>Total Revenues</c:v>
                </c:pt>
                <c:pt idx="1">
                  <c:v>Total Debt Expenses</c:v>
                </c:pt>
                <c:pt idx="2">
                  <c:v>Total Education Expenses</c:v>
                </c:pt>
                <c:pt idx="3">
                  <c:v>Total Food Expenses</c:v>
                </c:pt>
                <c:pt idx="4">
                  <c:v>Total Giving Expenses</c:v>
                </c:pt>
                <c:pt idx="5">
                  <c:v>Total Healthcare Expenses</c:v>
                </c:pt>
                <c:pt idx="6">
                  <c:v>Total Home &amp; Office Expenses</c:v>
                </c:pt>
                <c:pt idx="7">
                  <c:v>Total Housing Expenses</c:v>
                </c:pt>
                <c:pt idx="8">
                  <c:v>Total Insurance Expenses</c:v>
                </c:pt>
                <c:pt idx="9">
                  <c:v>Total Lifestyle Expenses</c:v>
                </c:pt>
                <c:pt idx="10">
                  <c:v>Total Miscellaneous Expenses</c:v>
                </c:pt>
                <c:pt idx="11">
                  <c:v>Total Personal Expenses</c:v>
                </c:pt>
                <c:pt idx="12">
                  <c:v>Total Savings Expenses</c:v>
                </c:pt>
                <c:pt idx="13">
                  <c:v>Total Transportation Expenses</c:v>
                </c:pt>
                <c:pt idx="14">
                  <c:v>Total Travel Expenses</c:v>
                </c:pt>
                <c:pt idx="15">
                  <c:v>Total Expenses</c:v>
                </c:pt>
              </c:strCache>
            </c:strRef>
          </c:cat>
          <c:val>
            <c:numRef>
              <c:f>('My Budget'!$E$12,'My Budget'!$E$23,'My Budget'!$E$29,'My Budget'!$E$35,'My Budget'!$E$40,'My Budget'!$E$52,'My Budget'!$E$61,'My Budget'!$E$72,'My Budget'!$E$88,'My Budget'!$E$99,'My Budget'!$E$106,'My Budget'!$E$114,'My Budget'!$E$119,'My Budget'!$E$127,'My Budget'!$E$136,'My Budget'!$E$138)</c:f>
              <c:numCache>
                <c:formatCode>0.00%</c:formatCode>
                <c:ptCount val="16"/>
                <c:pt idx="0">
                  <c:v>1</c:v>
                </c:pt>
                <c:pt idx="1">
                  <c:v>0.28104575163398693</c:v>
                </c:pt>
                <c:pt idx="2">
                  <c:v>0</c:v>
                </c:pt>
                <c:pt idx="3">
                  <c:v>5.2287581699346407E-2</c:v>
                </c:pt>
                <c:pt idx="4">
                  <c:v>0</c:v>
                </c:pt>
                <c:pt idx="5">
                  <c:v>2.6143790849673203E-2</c:v>
                </c:pt>
                <c:pt idx="6">
                  <c:v>1.5686274509803921E-2</c:v>
                </c:pt>
                <c:pt idx="7">
                  <c:v>0.19607843137254902</c:v>
                </c:pt>
                <c:pt idx="8">
                  <c:v>0.14117647058823529</c:v>
                </c:pt>
                <c:pt idx="9">
                  <c:v>5.7516339869281043E-3</c:v>
                </c:pt>
                <c:pt idx="10">
                  <c:v>0</c:v>
                </c:pt>
                <c:pt idx="11">
                  <c:v>1.1764705882352941E-2</c:v>
                </c:pt>
                <c:pt idx="12">
                  <c:v>0</c:v>
                </c:pt>
                <c:pt idx="13">
                  <c:v>1.3071895424836602E-2</c:v>
                </c:pt>
                <c:pt idx="14">
                  <c:v>0</c:v>
                </c:pt>
                <c:pt idx="15">
                  <c:v>0.77568627450980387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13C1-44CD-85DA-DF2FCA34F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142</xdr:row>
      <xdr:rowOff>190499</xdr:rowOff>
    </xdr:from>
    <xdr:to>
      <xdr:col>7</xdr:col>
      <xdr:colOff>609599</xdr:colOff>
      <xdr:row>167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7E641-D933-4BBE-9D91-939DA717F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142</xdr:row>
      <xdr:rowOff>190499</xdr:rowOff>
    </xdr:from>
    <xdr:to>
      <xdr:col>7</xdr:col>
      <xdr:colOff>609599</xdr:colOff>
      <xdr:row>167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726322-7A67-48FA-88B8-750CBF008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8A86-C71A-4EAB-8921-71BE54AC56E4}">
  <dimension ref="B2:E141"/>
  <sheetViews>
    <sheetView tabSelected="1" workbookViewId="0">
      <selection activeCell="B2" sqref="B2:E2"/>
    </sheetView>
  </sheetViews>
  <sheetFormatPr defaultRowHeight="15" outlineLevelRow="1" x14ac:dyDescent="0.25"/>
  <cols>
    <col min="1" max="1" width="5.7109375" style="21" customWidth="1"/>
    <col min="2" max="2" width="60.7109375" style="21" customWidth="1"/>
    <col min="3" max="3" width="12.7109375" style="21" customWidth="1"/>
    <col min="4" max="4" width="5.7109375" style="21" customWidth="1"/>
    <col min="5" max="5" width="12.7109375" style="21" customWidth="1"/>
    <col min="6" max="6" width="5.7109375" style="21" customWidth="1"/>
    <col min="7" max="16384" width="9.140625" style="21"/>
  </cols>
  <sheetData>
    <row r="2" spans="2:5" ht="36" x14ac:dyDescent="0.25">
      <c r="B2" s="37" t="s">
        <v>46</v>
      </c>
      <c r="C2" s="37"/>
      <c r="D2" s="37"/>
      <c r="E2" s="37"/>
    </row>
    <row r="3" spans="2:5" ht="26.25" x14ac:dyDescent="0.25">
      <c r="B3" s="38" t="s">
        <v>45</v>
      </c>
      <c r="C3" s="38"/>
      <c r="D3" s="38"/>
      <c r="E3" s="38"/>
    </row>
    <row r="4" spans="2:5" ht="15.75" x14ac:dyDescent="0.25">
      <c r="B4" s="39" t="s">
        <v>44</v>
      </c>
      <c r="C4" s="39"/>
      <c r="D4" s="39"/>
      <c r="E4" s="39"/>
    </row>
    <row r="5" spans="2:5" x14ac:dyDescent="0.25">
      <c r="B5" s="3"/>
      <c r="C5" s="4"/>
      <c r="D5" s="1"/>
      <c r="E5" s="2"/>
    </row>
    <row r="6" spans="2:5" x14ac:dyDescent="0.25">
      <c r="B6" s="3"/>
      <c r="C6" s="4"/>
      <c r="D6" s="1"/>
      <c r="E6" s="2"/>
    </row>
    <row r="7" spans="2:5" ht="18.75" x14ac:dyDescent="0.25">
      <c r="B7" s="23" t="s">
        <v>81</v>
      </c>
      <c r="C7" s="28" t="s">
        <v>83</v>
      </c>
      <c r="D7" s="1"/>
      <c r="E7" s="29" t="s">
        <v>31</v>
      </c>
    </row>
    <row r="8" spans="2:5" outlineLevel="1" x14ac:dyDescent="0.25">
      <c r="B8" s="3" t="s">
        <v>80</v>
      </c>
      <c r="C8" s="30">
        <v>0</v>
      </c>
      <c r="D8" s="6"/>
      <c r="E8" s="9" t="e">
        <f>C8/$C$12</f>
        <v>#DIV/0!</v>
      </c>
    </row>
    <row r="9" spans="2:5" outlineLevel="1" x14ac:dyDescent="0.25">
      <c r="B9" s="3" t="s">
        <v>15</v>
      </c>
      <c r="C9" s="11">
        <v>0</v>
      </c>
      <c r="D9" s="1"/>
      <c r="E9" s="9" t="e">
        <f>C9/$C$12</f>
        <v>#DIV/0!</v>
      </c>
    </row>
    <row r="10" spans="2:5" outlineLevel="1" x14ac:dyDescent="0.25">
      <c r="B10" s="3" t="s">
        <v>6</v>
      </c>
      <c r="C10" s="12">
        <v>0</v>
      </c>
      <c r="D10" s="1"/>
      <c r="E10" s="7" t="e">
        <f t="shared" ref="E10" si="0">C10/$C$12</f>
        <v>#DIV/0!</v>
      </c>
    </row>
    <row r="11" spans="2:5" x14ac:dyDescent="0.25">
      <c r="C11" s="11"/>
      <c r="D11" s="1"/>
      <c r="E11" s="2"/>
    </row>
    <row r="12" spans="2:5" ht="16.5" thickBot="1" x14ac:dyDescent="0.3">
      <c r="B12" s="8" t="s">
        <v>42</v>
      </c>
      <c r="C12" s="32">
        <f>SUM(C8:C11)</f>
        <v>0</v>
      </c>
      <c r="D12" s="1"/>
      <c r="E12" s="33" t="e">
        <f>C12/$C$12</f>
        <v>#DIV/0!</v>
      </c>
    </row>
    <row r="13" spans="2:5" ht="15.75" thickTop="1" x14ac:dyDescent="0.25">
      <c r="B13" s="3"/>
      <c r="C13" s="11"/>
      <c r="D13" s="1"/>
      <c r="E13" s="2"/>
    </row>
    <row r="14" spans="2:5" ht="18.75" x14ac:dyDescent="0.25">
      <c r="B14" s="24" t="s">
        <v>82</v>
      </c>
      <c r="C14" s="11"/>
      <c r="D14" s="1"/>
      <c r="E14" s="2"/>
    </row>
    <row r="15" spans="2:5" x14ac:dyDescent="0.25">
      <c r="B15" s="3"/>
      <c r="C15" s="11"/>
      <c r="D15" s="1"/>
      <c r="E15" s="2"/>
    </row>
    <row r="16" spans="2:5" ht="15.75" x14ac:dyDescent="0.25">
      <c r="B16" s="18" t="s">
        <v>53</v>
      </c>
      <c r="C16" s="11"/>
      <c r="D16" s="1"/>
      <c r="E16" s="5"/>
    </row>
    <row r="17" spans="2:5" outlineLevel="1" x14ac:dyDescent="0.25">
      <c r="B17" s="3" t="s">
        <v>68</v>
      </c>
      <c r="C17" s="30">
        <v>0</v>
      </c>
      <c r="D17" s="1"/>
      <c r="E17" s="9" t="e">
        <f>C17/$C$12</f>
        <v>#DIV/0!</v>
      </c>
    </row>
    <row r="18" spans="2:5" outlineLevel="1" x14ac:dyDescent="0.25">
      <c r="B18" s="3" t="s">
        <v>67</v>
      </c>
      <c r="C18" s="10">
        <v>0</v>
      </c>
      <c r="D18" s="1"/>
      <c r="E18" s="9" t="e">
        <f t="shared" ref="E18:E21" si="1">C18/$C$12</f>
        <v>#DIV/0!</v>
      </c>
    </row>
    <row r="19" spans="2:5" outlineLevel="1" x14ac:dyDescent="0.25">
      <c r="B19" s="3" t="s">
        <v>72</v>
      </c>
      <c r="C19" s="10">
        <v>0</v>
      </c>
      <c r="D19" s="1"/>
      <c r="E19" s="9" t="e">
        <f t="shared" si="1"/>
        <v>#DIV/0!</v>
      </c>
    </row>
    <row r="20" spans="2:5" outlineLevel="1" x14ac:dyDescent="0.25">
      <c r="B20" s="3" t="s">
        <v>70</v>
      </c>
      <c r="C20" s="10">
        <v>0</v>
      </c>
      <c r="D20" s="1"/>
      <c r="E20" s="9" t="e">
        <f t="shared" si="1"/>
        <v>#DIV/0!</v>
      </c>
    </row>
    <row r="21" spans="2:5" outlineLevel="1" x14ac:dyDescent="0.25">
      <c r="B21" s="3" t="s">
        <v>69</v>
      </c>
      <c r="C21" s="12">
        <v>0</v>
      </c>
      <c r="D21" s="1"/>
      <c r="E21" s="7" t="e">
        <f t="shared" si="1"/>
        <v>#DIV/0!</v>
      </c>
    </row>
    <row r="22" spans="2:5" x14ac:dyDescent="0.25">
      <c r="B22" s="3"/>
      <c r="C22" s="11"/>
      <c r="D22" s="1"/>
      <c r="E22" s="5"/>
    </row>
    <row r="23" spans="2:5" ht="15.75" x14ac:dyDescent="0.25">
      <c r="B23" s="8" t="str">
        <f>"Total "&amp;B16&amp;" Expenses"</f>
        <v>Total Debt Expenses</v>
      </c>
      <c r="C23" s="31">
        <f>SUM(C17:C22)</f>
        <v>0</v>
      </c>
      <c r="D23" s="1"/>
      <c r="E23" s="7" t="e">
        <f>C23/$C$12</f>
        <v>#DIV/0!</v>
      </c>
    </row>
    <row r="24" spans="2:5" x14ac:dyDescent="0.25">
      <c r="B24" s="3"/>
      <c r="C24" s="11"/>
      <c r="D24" s="1"/>
      <c r="E24" s="5"/>
    </row>
    <row r="25" spans="2:5" ht="15.75" x14ac:dyDescent="0.25">
      <c r="B25" s="16" t="s">
        <v>60</v>
      </c>
      <c r="C25" s="11"/>
      <c r="D25" s="1"/>
      <c r="E25" s="5"/>
    </row>
    <row r="26" spans="2:5" outlineLevel="1" x14ac:dyDescent="0.25">
      <c r="B26" s="3" t="s">
        <v>73</v>
      </c>
      <c r="C26" s="30">
        <v>0</v>
      </c>
      <c r="D26" s="1"/>
      <c r="E26" s="9" t="e">
        <f t="shared" ref="E26:E27" si="2">C26/$C$12</f>
        <v>#DIV/0!</v>
      </c>
    </row>
    <row r="27" spans="2:5" outlineLevel="1" x14ac:dyDescent="0.25">
      <c r="B27" s="3" t="s">
        <v>9</v>
      </c>
      <c r="C27" s="12">
        <v>0</v>
      </c>
      <c r="D27" s="1"/>
      <c r="E27" s="7" t="e">
        <f t="shared" si="2"/>
        <v>#DIV/0!</v>
      </c>
    </row>
    <row r="28" spans="2:5" x14ac:dyDescent="0.25">
      <c r="B28" s="3"/>
      <c r="C28" s="11"/>
      <c r="D28" s="1"/>
      <c r="E28" s="5"/>
    </row>
    <row r="29" spans="2:5" ht="15.75" x14ac:dyDescent="0.25">
      <c r="B29" s="8" t="str">
        <f>"Total "&amp;B25&amp;" Expenses"</f>
        <v>Total Education Expenses</v>
      </c>
      <c r="C29" s="31">
        <f>SUM(C26:C28)</f>
        <v>0</v>
      </c>
      <c r="D29" s="1"/>
      <c r="E29" s="7" t="e">
        <f>C29/$C$12</f>
        <v>#DIV/0!</v>
      </c>
    </row>
    <row r="30" spans="2:5" x14ac:dyDescent="0.25">
      <c r="B30" s="3"/>
      <c r="C30" s="11"/>
      <c r="D30" s="1"/>
      <c r="E30" s="5"/>
    </row>
    <row r="31" spans="2:5" ht="15.75" x14ac:dyDescent="0.25">
      <c r="B31" s="22" t="s">
        <v>3</v>
      </c>
      <c r="C31" s="11"/>
      <c r="D31" s="1"/>
      <c r="E31" s="5"/>
    </row>
    <row r="32" spans="2:5" outlineLevel="1" x14ac:dyDescent="0.25">
      <c r="B32" s="3" t="s">
        <v>61</v>
      </c>
      <c r="C32" s="30">
        <v>0</v>
      </c>
      <c r="D32" s="1"/>
      <c r="E32" s="9" t="e">
        <f t="shared" ref="E32:E33" si="3">C32/$C$12</f>
        <v>#DIV/0!</v>
      </c>
    </row>
    <row r="33" spans="2:5" outlineLevel="1" x14ac:dyDescent="0.25">
      <c r="B33" s="3" t="s">
        <v>5</v>
      </c>
      <c r="C33" s="12">
        <v>0</v>
      </c>
      <c r="D33" s="1"/>
      <c r="E33" s="7" t="e">
        <f t="shared" si="3"/>
        <v>#DIV/0!</v>
      </c>
    </row>
    <row r="34" spans="2:5" x14ac:dyDescent="0.25">
      <c r="B34" s="3"/>
      <c r="C34" s="11"/>
      <c r="D34" s="1"/>
      <c r="E34" s="5"/>
    </row>
    <row r="35" spans="2:5" ht="15.75" x14ac:dyDescent="0.25">
      <c r="B35" s="8" t="str">
        <f>"Total "&amp;B31&amp;" Expenses"</f>
        <v>Total Food Expenses</v>
      </c>
      <c r="C35" s="31">
        <f>SUM(C32:C34)</f>
        <v>0</v>
      </c>
      <c r="D35" s="1"/>
      <c r="E35" s="7" t="e">
        <f>C35/$C$12</f>
        <v>#DIV/0!</v>
      </c>
    </row>
    <row r="36" spans="2:5" x14ac:dyDescent="0.25">
      <c r="B36" s="3"/>
      <c r="C36" s="11"/>
      <c r="D36" s="1"/>
      <c r="E36" s="5"/>
    </row>
    <row r="37" spans="2:5" ht="15.75" x14ac:dyDescent="0.25">
      <c r="B37" s="17" t="s">
        <v>47</v>
      </c>
      <c r="C37" s="11"/>
      <c r="D37" s="1"/>
      <c r="E37" s="5"/>
    </row>
    <row r="38" spans="2:5" outlineLevel="1" x14ac:dyDescent="0.25">
      <c r="B38" s="3" t="s">
        <v>22</v>
      </c>
      <c r="C38" s="31">
        <v>0</v>
      </c>
      <c r="D38" s="1"/>
      <c r="E38" s="7" t="e">
        <f>C38/$C$12</f>
        <v>#DIV/0!</v>
      </c>
    </row>
    <row r="39" spans="2:5" x14ac:dyDescent="0.25">
      <c r="B39" s="3"/>
      <c r="C39" s="11"/>
      <c r="D39" s="1"/>
      <c r="E39" s="5"/>
    </row>
    <row r="40" spans="2:5" ht="15.75" x14ac:dyDescent="0.25">
      <c r="B40" s="8" t="str">
        <f>"Total "&amp;B37&amp;" Expenses"</f>
        <v>Total Giving Expenses</v>
      </c>
      <c r="C40" s="31">
        <f>SUM(C38:C39)</f>
        <v>0</v>
      </c>
      <c r="D40" s="1"/>
      <c r="E40" s="7" t="e">
        <f>C40/$C$12</f>
        <v>#DIV/0!</v>
      </c>
    </row>
    <row r="41" spans="2:5" x14ac:dyDescent="0.25">
      <c r="B41" s="3"/>
      <c r="C41" s="11"/>
      <c r="D41" s="1"/>
      <c r="E41" s="5"/>
    </row>
    <row r="42" spans="2:5" ht="15.75" x14ac:dyDescent="0.25">
      <c r="B42" s="14" t="s">
        <v>41</v>
      </c>
      <c r="C42" s="11"/>
      <c r="D42" s="1"/>
      <c r="E42" s="5"/>
    </row>
    <row r="43" spans="2:5" outlineLevel="1" x14ac:dyDescent="0.25">
      <c r="B43" s="3" t="s">
        <v>76</v>
      </c>
      <c r="C43" s="30">
        <v>0</v>
      </c>
      <c r="D43" s="1"/>
      <c r="E43" s="9" t="e">
        <f t="shared" ref="E43:E50" si="4">C43/$C$12</f>
        <v>#DIV/0!</v>
      </c>
    </row>
    <row r="44" spans="2:5" outlineLevel="1" x14ac:dyDescent="0.25">
      <c r="B44" s="3" t="s">
        <v>75</v>
      </c>
      <c r="C44" s="10">
        <v>0</v>
      </c>
      <c r="D44" s="1"/>
      <c r="E44" s="9" t="e">
        <f t="shared" si="4"/>
        <v>#DIV/0!</v>
      </c>
    </row>
    <row r="45" spans="2:5" outlineLevel="1" x14ac:dyDescent="0.25">
      <c r="B45" s="3" t="s">
        <v>64</v>
      </c>
      <c r="C45" s="10">
        <v>0</v>
      </c>
      <c r="D45" s="1"/>
      <c r="E45" s="9" t="e">
        <f t="shared" si="4"/>
        <v>#DIV/0!</v>
      </c>
    </row>
    <row r="46" spans="2:5" outlineLevel="1" x14ac:dyDescent="0.25">
      <c r="B46" s="3" t="s">
        <v>78</v>
      </c>
      <c r="C46" s="10">
        <v>0</v>
      </c>
      <c r="D46" s="1"/>
      <c r="E46" s="9" t="e">
        <f t="shared" si="4"/>
        <v>#DIV/0!</v>
      </c>
    </row>
    <row r="47" spans="2:5" outlineLevel="1" x14ac:dyDescent="0.25">
      <c r="B47" s="3" t="s">
        <v>77</v>
      </c>
      <c r="C47" s="10">
        <v>0</v>
      </c>
      <c r="D47" s="1"/>
      <c r="E47" s="9" t="e">
        <f t="shared" si="4"/>
        <v>#DIV/0!</v>
      </c>
    </row>
    <row r="48" spans="2:5" outlineLevel="1" x14ac:dyDescent="0.25">
      <c r="B48" s="3" t="s">
        <v>63</v>
      </c>
      <c r="C48" s="10">
        <v>0</v>
      </c>
      <c r="D48" s="1"/>
      <c r="E48" s="9" t="e">
        <f t="shared" si="4"/>
        <v>#DIV/0!</v>
      </c>
    </row>
    <row r="49" spans="2:5" outlineLevel="1" x14ac:dyDescent="0.25">
      <c r="B49" s="3" t="s">
        <v>34</v>
      </c>
      <c r="C49" s="10">
        <v>0</v>
      </c>
      <c r="D49" s="1"/>
      <c r="E49" s="9" t="e">
        <f t="shared" si="4"/>
        <v>#DIV/0!</v>
      </c>
    </row>
    <row r="50" spans="2:5" outlineLevel="1" x14ac:dyDescent="0.25">
      <c r="B50" s="3" t="s">
        <v>10</v>
      </c>
      <c r="C50" s="12">
        <v>0</v>
      </c>
      <c r="D50" s="1"/>
      <c r="E50" s="7" t="e">
        <f t="shared" si="4"/>
        <v>#DIV/0!</v>
      </c>
    </row>
    <row r="51" spans="2:5" x14ac:dyDescent="0.25">
      <c r="B51" s="3"/>
      <c r="C51" s="11"/>
      <c r="D51" s="1"/>
      <c r="E51" s="5"/>
    </row>
    <row r="52" spans="2:5" ht="15.75" x14ac:dyDescent="0.25">
      <c r="B52" s="8" t="str">
        <f>"Total "&amp;B42&amp;" Expenses"</f>
        <v>Total Healthcare Expenses</v>
      </c>
      <c r="C52" s="31">
        <f>SUM(C43:C51)</f>
        <v>0</v>
      </c>
      <c r="D52" s="1"/>
      <c r="E52" s="7" t="e">
        <f>C52/$C$12</f>
        <v>#DIV/0!</v>
      </c>
    </row>
    <row r="53" spans="2:5" x14ac:dyDescent="0.25">
      <c r="B53" s="3"/>
      <c r="C53" s="11"/>
      <c r="D53" s="1"/>
      <c r="E53" s="5"/>
    </row>
    <row r="54" spans="2:5" ht="15.75" x14ac:dyDescent="0.25">
      <c r="B54" s="34" t="s">
        <v>62</v>
      </c>
      <c r="C54" s="11"/>
      <c r="D54" s="1"/>
      <c r="E54" s="5"/>
    </row>
    <row r="55" spans="2:5" outlineLevel="1" x14ac:dyDescent="0.25">
      <c r="B55" s="3" t="s">
        <v>12</v>
      </c>
      <c r="C55" s="30">
        <v>0</v>
      </c>
      <c r="D55" s="1"/>
      <c r="E55" s="9" t="e">
        <f t="shared" ref="E55:E59" si="5">C55/$C$12</f>
        <v>#DIV/0!</v>
      </c>
    </row>
    <row r="56" spans="2:5" outlineLevel="1" x14ac:dyDescent="0.25">
      <c r="B56" s="3" t="s">
        <v>84</v>
      </c>
      <c r="C56" s="10">
        <v>0</v>
      </c>
      <c r="D56" s="1"/>
      <c r="E56" s="9" t="e">
        <f t="shared" si="5"/>
        <v>#DIV/0!</v>
      </c>
    </row>
    <row r="57" spans="2:5" outlineLevel="1" x14ac:dyDescent="0.25">
      <c r="B57" s="3" t="s">
        <v>16</v>
      </c>
      <c r="C57" s="10">
        <v>0</v>
      </c>
      <c r="D57" s="1"/>
      <c r="E57" s="9" t="e">
        <f t="shared" si="5"/>
        <v>#DIV/0!</v>
      </c>
    </row>
    <row r="58" spans="2:5" outlineLevel="1" x14ac:dyDescent="0.25">
      <c r="B58" s="3" t="s">
        <v>13</v>
      </c>
      <c r="C58" s="10">
        <v>0</v>
      </c>
      <c r="D58" s="1"/>
      <c r="E58" s="9" t="e">
        <f t="shared" si="5"/>
        <v>#DIV/0!</v>
      </c>
    </row>
    <row r="59" spans="2:5" outlineLevel="1" x14ac:dyDescent="0.25">
      <c r="B59" s="3" t="s">
        <v>32</v>
      </c>
      <c r="C59" s="12">
        <v>0</v>
      </c>
      <c r="D59" s="1"/>
      <c r="E59" s="7" t="e">
        <f t="shared" si="5"/>
        <v>#DIV/0!</v>
      </c>
    </row>
    <row r="60" spans="2:5" x14ac:dyDescent="0.25">
      <c r="B60" s="3"/>
      <c r="C60" s="11"/>
      <c r="D60" s="1"/>
      <c r="E60" s="5"/>
    </row>
    <row r="61" spans="2:5" ht="15.75" x14ac:dyDescent="0.25">
      <c r="B61" s="8" t="str">
        <f>"Total "&amp;B54&amp;" Expenses"</f>
        <v>Total Home &amp; Office Expenses</v>
      </c>
      <c r="C61" s="31">
        <f>SUM(C55:C60)</f>
        <v>0</v>
      </c>
      <c r="D61" s="1"/>
      <c r="E61" s="7" t="e">
        <f>C61/$C$12</f>
        <v>#DIV/0!</v>
      </c>
    </row>
    <row r="62" spans="2:5" x14ac:dyDescent="0.25">
      <c r="B62" s="3"/>
      <c r="C62" s="11"/>
      <c r="D62" s="1"/>
      <c r="E62" s="5"/>
    </row>
    <row r="63" spans="2:5" ht="15.75" x14ac:dyDescent="0.25">
      <c r="B63" s="35" t="s">
        <v>49</v>
      </c>
      <c r="C63" s="11"/>
      <c r="D63" s="1"/>
      <c r="E63" s="5"/>
    </row>
    <row r="64" spans="2:5" outlineLevel="1" x14ac:dyDescent="0.25">
      <c r="B64" s="3" t="s">
        <v>56</v>
      </c>
      <c r="C64" s="30">
        <v>0</v>
      </c>
      <c r="D64" s="1"/>
      <c r="E64" s="9" t="e">
        <f t="shared" ref="E64:E70" si="6">C64/$C$12</f>
        <v>#DIV/0!</v>
      </c>
    </row>
    <row r="65" spans="2:5" outlineLevel="1" x14ac:dyDescent="0.25">
      <c r="B65" s="3" t="s">
        <v>2</v>
      </c>
      <c r="C65" s="10">
        <v>0</v>
      </c>
      <c r="D65" s="1"/>
      <c r="E65" s="9" t="e">
        <f t="shared" si="6"/>
        <v>#DIV/0!</v>
      </c>
    </row>
    <row r="66" spans="2:5" outlineLevel="1" x14ac:dyDescent="0.25">
      <c r="B66" s="3" t="s">
        <v>55</v>
      </c>
      <c r="C66" s="10">
        <v>0</v>
      </c>
      <c r="D66" s="1"/>
      <c r="E66" s="9" t="e">
        <f t="shared" si="6"/>
        <v>#DIV/0!</v>
      </c>
    </row>
    <row r="67" spans="2:5" outlineLevel="1" x14ac:dyDescent="0.25">
      <c r="B67" s="3" t="s">
        <v>11</v>
      </c>
      <c r="C67" s="10">
        <v>0</v>
      </c>
      <c r="D67" s="1"/>
      <c r="E67" s="9" t="e">
        <f t="shared" si="6"/>
        <v>#DIV/0!</v>
      </c>
    </row>
    <row r="68" spans="2:5" outlineLevel="1" x14ac:dyDescent="0.25">
      <c r="B68" s="3" t="s">
        <v>58</v>
      </c>
      <c r="C68" s="10">
        <v>0</v>
      </c>
      <c r="D68" s="1"/>
      <c r="E68" s="9" t="e">
        <f t="shared" si="6"/>
        <v>#DIV/0!</v>
      </c>
    </row>
    <row r="69" spans="2:5" outlineLevel="1" x14ac:dyDescent="0.25">
      <c r="B69" s="3" t="s">
        <v>4</v>
      </c>
      <c r="C69" s="10">
        <v>0</v>
      </c>
      <c r="D69" s="1"/>
      <c r="E69" s="9" t="e">
        <f t="shared" si="6"/>
        <v>#DIV/0!</v>
      </c>
    </row>
    <row r="70" spans="2:5" outlineLevel="1" x14ac:dyDescent="0.25">
      <c r="B70" s="3" t="s">
        <v>36</v>
      </c>
      <c r="C70" s="12">
        <v>0</v>
      </c>
      <c r="D70" s="1"/>
      <c r="E70" s="7" t="e">
        <f t="shared" si="6"/>
        <v>#DIV/0!</v>
      </c>
    </row>
    <row r="71" spans="2:5" x14ac:dyDescent="0.25">
      <c r="B71" s="3"/>
      <c r="C71" s="4"/>
      <c r="D71" s="1"/>
      <c r="E71" s="2"/>
    </row>
    <row r="72" spans="2:5" ht="15.75" x14ac:dyDescent="0.25">
      <c r="B72" s="8" t="str">
        <f>"Total "&amp;B63&amp;" Expenses"</f>
        <v>Total Housing Expenses</v>
      </c>
      <c r="C72" s="31">
        <f>SUM(C64:C71)</f>
        <v>0</v>
      </c>
      <c r="D72" s="1"/>
      <c r="E72" s="7" t="e">
        <f>C72/$C$12</f>
        <v>#DIV/0!</v>
      </c>
    </row>
    <row r="73" spans="2:5" x14ac:dyDescent="0.25">
      <c r="B73" s="3"/>
      <c r="C73" s="4"/>
      <c r="D73" s="1"/>
      <c r="E73" s="2"/>
    </row>
    <row r="74" spans="2:5" ht="15.75" x14ac:dyDescent="0.25">
      <c r="B74" s="35" t="s">
        <v>86</v>
      </c>
      <c r="C74" s="11"/>
      <c r="D74" s="1"/>
      <c r="E74" s="5"/>
    </row>
    <row r="75" spans="2:5" x14ac:dyDescent="0.25">
      <c r="B75" s="3" t="s">
        <v>87</v>
      </c>
      <c r="C75" s="31">
        <v>0</v>
      </c>
      <c r="D75" s="1"/>
      <c r="E75" s="7" t="e">
        <f t="shared" ref="E75" si="7">C75/$C$12</f>
        <v>#DIV/0!</v>
      </c>
    </row>
    <row r="76" spans="2:5" x14ac:dyDescent="0.25">
      <c r="B76" s="3"/>
      <c r="C76" s="4"/>
      <c r="D76" s="1"/>
      <c r="E76" s="2"/>
    </row>
    <row r="77" spans="2:5" ht="15.75" x14ac:dyDescent="0.25">
      <c r="B77" s="8" t="str">
        <f>"Total "&amp;B68&amp;" Expenses"</f>
        <v>Total Trash Expenses</v>
      </c>
      <c r="C77" s="31">
        <f>SUM(C75:C76)</f>
        <v>0</v>
      </c>
      <c r="D77" s="1"/>
      <c r="E77" s="7" t="e">
        <f>C77/$C$12</f>
        <v>#DIV/0!</v>
      </c>
    </row>
    <row r="79" spans="2:5" ht="15.75" x14ac:dyDescent="0.25">
      <c r="B79" s="36" t="s">
        <v>52</v>
      </c>
      <c r="C79" s="4"/>
      <c r="D79" s="1"/>
      <c r="E79" s="2"/>
    </row>
    <row r="80" spans="2:5" outlineLevel="1" x14ac:dyDescent="0.25">
      <c r="B80" s="3" t="s">
        <v>1</v>
      </c>
      <c r="C80" s="30">
        <v>0</v>
      </c>
      <c r="D80" s="1"/>
      <c r="E80" s="9" t="e">
        <f t="shared" ref="E80:E86" si="8">C80/$C$12</f>
        <v>#DIV/0!</v>
      </c>
    </row>
    <row r="81" spans="2:5" outlineLevel="1" x14ac:dyDescent="0.25">
      <c r="B81" s="3" t="s">
        <v>74</v>
      </c>
      <c r="C81" s="10">
        <v>0</v>
      </c>
      <c r="D81" s="1"/>
      <c r="E81" s="9" t="e">
        <f t="shared" si="8"/>
        <v>#DIV/0!</v>
      </c>
    </row>
    <row r="82" spans="2:5" outlineLevel="1" x14ac:dyDescent="0.25">
      <c r="B82" s="3" t="s">
        <v>17</v>
      </c>
      <c r="C82" s="10">
        <v>0</v>
      </c>
      <c r="D82" s="1"/>
      <c r="E82" s="9" t="e">
        <f t="shared" si="8"/>
        <v>#DIV/0!</v>
      </c>
    </row>
    <row r="83" spans="2:5" outlineLevel="1" x14ac:dyDescent="0.25">
      <c r="B83" s="3" t="s">
        <v>66</v>
      </c>
      <c r="C83" s="10">
        <v>0</v>
      </c>
      <c r="D83" s="1"/>
      <c r="E83" s="9" t="e">
        <f t="shared" si="8"/>
        <v>#DIV/0!</v>
      </c>
    </row>
    <row r="84" spans="2:5" outlineLevel="1" x14ac:dyDescent="0.25">
      <c r="B84" s="3" t="s">
        <v>65</v>
      </c>
      <c r="C84" s="10">
        <v>0</v>
      </c>
      <c r="D84" s="1"/>
      <c r="E84" s="9" t="e">
        <f t="shared" si="8"/>
        <v>#DIV/0!</v>
      </c>
    </row>
    <row r="85" spans="2:5" outlineLevel="1" x14ac:dyDescent="0.25">
      <c r="B85" s="3" t="s">
        <v>27</v>
      </c>
      <c r="C85" s="10">
        <v>0</v>
      </c>
      <c r="D85" s="1"/>
      <c r="E85" s="9" t="e">
        <f t="shared" si="8"/>
        <v>#DIV/0!</v>
      </c>
    </row>
    <row r="86" spans="2:5" outlineLevel="1" x14ac:dyDescent="0.25">
      <c r="B86" s="3" t="s">
        <v>79</v>
      </c>
      <c r="C86" s="12">
        <v>0</v>
      </c>
      <c r="D86" s="1"/>
      <c r="E86" s="7" t="e">
        <f t="shared" si="8"/>
        <v>#DIV/0!</v>
      </c>
    </row>
    <row r="87" spans="2:5" x14ac:dyDescent="0.25">
      <c r="B87" s="3"/>
      <c r="C87" s="4"/>
      <c r="D87" s="1"/>
      <c r="E87" s="2"/>
    </row>
    <row r="88" spans="2:5" ht="15.75" x14ac:dyDescent="0.25">
      <c r="B88" s="8" t="str">
        <f>"Total "&amp;B79&amp;" Expenses"</f>
        <v>Total Insurance Expenses</v>
      </c>
      <c r="C88" s="31">
        <f>SUM(C80:C87)</f>
        <v>0</v>
      </c>
      <c r="D88" s="1"/>
      <c r="E88" s="7" t="e">
        <f>C88/$C$12</f>
        <v>#DIV/0!</v>
      </c>
    </row>
    <row r="89" spans="2:5" x14ac:dyDescent="0.25">
      <c r="B89" s="3"/>
      <c r="C89" s="4"/>
      <c r="D89" s="1"/>
      <c r="E89" s="2"/>
    </row>
    <row r="90" spans="2:5" ht="15.75" x14ac:dyDescent="0.25">
      <c r="B90" s="25" t="s">
        <v>51</v>
      </c>
      <c r="C90" s="4"/>
      <c r="D90" s="1"/>
      <c r="E90" s="2"/>
    </row>
    <row r="91" spans="2:5" outlineLevel="1" x14ac:dyDescent="0.25">
      <c r="B91" s="3" t="s">
        <v>38</v>
      </c>
      <c r="C91" s="30">
        <v>0</v>
      </c>
      <c r="D91" s="1"/>
      <c r="E91" s="9" t="e">
        <f t="shared" ref="E91:E97" si="9">C91/$C$12</f>
        <v>#DIV/0!</v>
      </c>
    </row>
    <row r="92" spans="2:5" outlineLevel="1" x14ac:dyDescent="0.25">
      <c r="B92" s="3" t="s">
        <v>57</v>
      </c>
      <c r="C92" s="10">
        <v>0</v>
      </c>
      <c r="D92" s="1"/>
      <c r="E92" s="9" t="e">
        <f t="shared" si="9"/>
        <v>#DIV/0!</v>
      </c>
    </row>
    <row r="93" spans="2:5" outlineLevel="1" x14ac:dyDescent="0.25">
      <c r="B93" s="3" t="s">
        <v>23</v>
      </c>
      <c r="C93" s="10">
        <v>0</v>
      </c>
      <c r="D93" s="1"/>
      <c r="E93" s="9" t="e">
        <f t="shared" si="9"/>
        <v>#DIV/0!</v>
      </c>
    </row>
    <row r="94" spans="2:5" outlineLevel="1" x14ac:dyDescent="0.25">
      <c r="B94" s="3" t="s">
        <v>39</v>
      </c>
      <c r="C94" s="10">
        <v>0</v>
      </c>
      <c r="D94" s="1"/>
      <c r="E94" s="9" t="e">
        <f t="shared" si="9"/>
        <v>#DIV/0!</v>
      </c>
    </row>
    <row r="95" spans="2:5" outlineLevel="1" x14ac:dyDescent="0.25">
      <c r="B95" s="3" t="s">
        <v>7</v>
      </c>
      <c r="C95" s="10">
        <v>0</v>
      </c>
      <c r="D95" s="1"/>
      <c r="E95" s="9" t="e">
        <f t="shared" si="9"/>
        <v>#DIV/0!</v>
      </c>
    </row>
    <row r="96" spans="2:5" outlineLevel="1" x14ac:dyDescent="0.25">
      <c r="B96" s="3" t="s">
        <v>21</v>
      </c>
      <c r="C96" s="10">
        <v>0</v>
      </c>
      <c r="D96" s="1"/>
      <c r="E96" s="9" t="e">
        <f t="shared" si="9"/>
        <v>#DIV/0!</v>
      </c>
    </row>
    <row r="97" spans="2:5" outlineLevel="1" x14ac:dyDescent="0.25">
      <c r="B97" s="3" t="s">
        <v>26</v>
      </c>
      <c r="C97" s="12">
        <v>0</v>
      </c>
      <c r="D97" s="1"/>
      <c r="E97" s="7" t="e">
        <f t="shared" si="9"/>
        <v>#DIV/0!</v>
      </c>
    </row>
    <row r="98" spans="2:5" x14ac:dyDescent="0.25">
      <c r="B98" s="3"/>
      <c r="C98" s="4"/>
      <c r="D98" s="1"/>
      <c r="E98" s="2"/>
    </row>
    <row r="99" spans="2:5" ht="15.75" x14ac:dyDescent="0.25">
      <c r="B99" s="8" t="str">
        <f>"Total "&amp;B90&amp;" Expenses"</f>
        <v>Total Lifestyle Expenses</v>
      </c>
      <c r="C99" s="31">
        <f>SUM(C91:C98)</f>
        <v>0</v>
      </c>
      <c r="D99" s="1"/>
      <c r="E99" s="7" t="e">
        <f>C99/$C$12</f>
        <v>#DIV/0!</v>
      </c>
    </row>
    <row r="100" spans="2:5" x14ac:dyDescent="0.25">
      <c r="B100" s="3"/>
      <c r="C100" s="4"/>
      <c r="D100" s="1"/>
      <c r="E100" s="2"/>
    </row>
    <row r="101" spans="2:5" ht="15.75" x14ac:dyDescent="0.25">
      <c r="B101" s="27" t="s">
        <v>71</v>
      </c>
      <c r="C101" s="4"/>
      <c r="D101" s="1"/>
      <c r="E101" s="2"/>
    </row>
    <row r="102" spans="2:5" outlineLevel="1" x14ac:dyDescent="0.25">
      <c r="B102" s="3" t="s">
        <v>25</v>
      </c>
      <c r="C102" s="30">
        <v>0</v>
      </c>
      <c r="D102" s="1"/>
      <c r="E102" s="9" t="e">
        <f t="shared" ref="E102:E104" si="10">C102/$C$12</f>
        <v>#DIV/0!</v>
      </c>
    </row>
    <row r="103" spans="2:5" outlineLevel="1" x14ac:dyDescent="0.25">
      <c r="B103" s="3" t="s">
        <v>30</v>
      </c>
      <c r="C103" s="10">
        <v>0</v>
      </c>
      <c r="D103" s="1"/>
      <c r="E103" s="9" t="e">
        <f t="shared" si="10"/>
        <v>#DIV/0!</v>
      </c>
    </row>
    <row r="104" spans="2:5" outlineLevel="1" x14ac:dyDescent="0.25">
      <c r="B104" s="3" t="s">
        <v>35</v>
      </c>
      <c r="C104" s="12">
        <v>0</v>
      </c>
      <c r="D104" s="1"/>
      <c r="E104" s="7" t="e">
        <f t="shared" si="10"/>
        <v>#DIV/0!</v>
      </c>
    </row>
    <row r="105" spans="2:5" x14ac:dyDescent="0.25">
      <c r="B105" s="3"/>
      <c r="C105" s="4"/>
      <c r="D105" s="1"/>
      <c r="E105" s="2"/>
    </row>
    <row r="106" spans="2:5" ht="15.75" x14ac:dyDescent="0.25">
      <c r="B106" s="8" t="str">
        <f>"Total "&amp;B101&amp;" Expenses"</f>
        <v>Total Miscellaneous Expenses</v>
      </c>
      <c r="C106" s="31">
        <f>SUM(C102:C105)</f>
        <v>0</v>
      </c>
      <c r="D106" s="1"/>
      <c r="E106" s="7" t="e">
        <f>C106/$C$12</f>
        <v>#DIV/0!</v>
      </c>
    </row>
    <row r="107" spans="2:5" x14ac:dyDescent="0.25">
      <c r="B107" s="3"/>
      <c r="C107" s="4"/>
      <c r="D107" s="1"/>
      <c r="E107" s="2"/>
    </row>
    <row r="108" spans="2:5" ht="15.75" x14ac:dyDescent="0.25">
      <c r="B108" s="19" t="s">
        <v>50</v>
      </c>
      <c r="C108" s="4"/>
      <c r="D108" s="1"/>
      <c r="E108" s="2"/>
    </row>
    <row r="109" spans="2:5" outlineLevel="1" x14ac:dyDescent="0.25">
      <c r="B109" s="3" t="s">
        <v>29</v>
      </c>
      <c r="C109" s="30">
        <v>0</v>
      </c>
      <c r="D109" s="1"/>
      <c r="E109" s="9" t="e">
        <f t="shared" ref="E109:E112" si="11">C109/$C$12</f>
        <v>#DIV/0!</v>
      </c>
    </row>
    <row r="110" spans="2:5" outlineLevel="1" x14ac:dyDescent="0.25">
      <c r="B110" s="3" t="s">
        <v>37</v>
      </c>
      <c r="C110" s="10">
        <v>0</v>
      </c>
      <c r="D110" s="1"/>
      <c r="E110" s="9" t="e">
        <f t="shared" si="11"/>
        <v>#DIV/0!</v>
      </c>
    </row>
    <row r="111" spans="2:5" outlineLevel="1" x14ac:dyDescent="0.25">
      <c r="B111" s="3" t="s">
        <v>0</v>
      </c>
      <c r="C111" s="10">
        <v>0</v>
      </c>
      <c r="D111" s="1"/>
      <c r="E111" s="9" t="e">
        <f t="shared" si="11"/>
        <v>#DIV/0!</v>
      </c>
    </row>
    <row r="112" spans="2:5" outlineLevel="1" x14ac:dyDescent="0.25">
      <c r="B112" s="3" t="s">
        <v>8</v>
      </c>
      <c r="C112" s="12">
        <v>0</v>
      </c>
      <c r="D112" s="1"/>
      <c r="E112" s="7" t="e">
        <f t="shared" si="11"/>
        <v>#DIV/0!</v>
      </c>
    </row>
    <row r="113" spans="2:5" x14ac:dyDescent="0.25">
      <c r="B113" s="3"/>
      <c r="C113" s="4"/>
      <c r="D113" s="1"/>
      <c r="E113" s="2"/>
    </row>
    <row r="114" spans="2:5" ht="15.75" x14ac:dyDescent="0.25">
      <c r="B114" s="8" t="str">
        <f>"Total "&amp;B108&amp;" Expenses"</f>
        <v>Total Personal Expenses</v>
      </c>
      <c r="C114" s="31">
        <f>SUM(C109:C113)</f>
        <v>0</v>
      </c>
      <c r="D114" s="1"/>
      <c r="E114" s="7" t="e">
        <f>C114/$C$12</f>
        <v>#DIV/0!</v>
      </c>
    </row>
    <row r="115" spans="2:5" x14ac:dyDescent="0.25">
      <c r="B115" s="3"/>
      <c r="C115" s="4"/>
      <c r="D115" s="1"/>
      <c r="E115" s="2"/>
    </row>
    <row r="116" spans="2:5" ht="15.75" x14ac:dyDescent="0.25">
      <c r="B116" s="15" t="s">
        <v>48</v>
      </c>
    </row>
    <row r="117" spans="2:5" outlineLevel="1" x14ac:dyDescent="0.25">
      <c r="B117" s="3" t="s">
        <v>54</v>
      </c>
      <c r="C117" s="31">
        <v>0</v>
      </c>
      <c r="D117" s="1"/>
      <c r="E117" s="7" t="e">
        <f>C117/$C$12</f>
        <v>#DIV/0!</v>
      </c>
    </row>
    <row r="118" spans="2:5" x14ac:dyDescent="0.25">
      <c r="B118" s="3"/>
      <c r="C118" s="4"/>
      <c r="D118" s="1"/>
      <c r="E118" s="2"/>
    </row>
    <row r="119" spans="2:5" ht="15.75" x14ac:dyDescent="0.25">
      <c r="B119" s="8" t="str">
        <f>"Total "&amp;B116&amp;" Expenses"</f>
        <v>Total Savings Expenses</v>
      </c>
      <c r="C119" s="31">
        <f>SUM(C117:C118)</f>
        <v>0</v>
      </c>
      <c r="D119" s="1"/>
      <c r="E119" s="7" t="e">
        <f>C119/$C$12</f>
        <v>#DIV/0!</v>
      </c>
    </row>
    <row r="120" spans="2:5" x14ac:dyDescent="0.25">
      <c r="B120" s="3"/>
      <c r="C120" s="4"/>
      <c r="D120" s="1"/>
      <c r="E120" s="2"/>
    </row>
    <row r="121" spans="2:5" ht="15.75" x14ac:dyDescent="0.25">
      <c r="B121" s="26" t="s">
        <v>14</v>
      </c>
      <c r="C121" s="4"/>
      <c r="D121" s="1"/>
      <c r="E121" s="2"/>
    </row>
    <row r="122" spans="2:5" outlineLevel="1" x14ac:dyDescent="0.25">
      <c r="B122" s="3" t="s">
        <v>28</v>
      </c>
      <c r="C122" s="30">
        <v>0</v>
      </c>
      <c r="D122" s="1"/>
      <c r="E122" s="9" t="e">
        <f t="shared" ref="E122:E125" si="12">C122/$C$12</f>
        <v>#DIV/0!</v>
      </c>
    </row>
    <row r="123" spans="2:5" outlineLevel="1" x14ac:dyDescent="0.25">
      <c r="B123" s="3" t="s">
        <v>24</v>
      </c>
      <c r="C123" s="10">
        <v>0</v>
      </c>
      <c r="D123" s="1"/>
      <c r="E123" s="9" t="e">
        <f t="shared" si="12"/>
        <v>#DIV/0!</v>
      </c>
    </row>
    <row r="124" spans="2:5" outlineLevel="1" x14ac:dyDescent="0.25">
      <c r="B124" s="3" t="s">
        <v>2</v>
      </c>
      <c r="C124" s="10">
        <v>0</v>
      </c>
      <c r="D124" s="1"/>
      <c r="E124" s="9" t="e">
        <f t="shared" si="12"/>
        <v>#DIV/0!</v>
      </c>
    </row>
    <row r="125" spans="2:5" outlineLevel="1" x14ac:dyDescent="0.25">
      <c r="B125" s="3" t="s">
        <v>14</v>
      </c>
      <c r="C125" s="12">
        <v>0</v>
      </c>
      <c r="D125" s="1"/>
      <c r="E125" s="7" t="e">
        <f t="shared" si="12"/>
        <v>#DIV/0!</v>
      </c>
    </row>
    <row r="126" spans="2:5" x14ac:dyDescent="0.25">
      <c r="B126" s="13"/>
      <c r="C126" s="4"/>
      <c r="D126" s="1"/>
      <c r="E126" s="2"/>
    </row>
    <row r="127" spans="2:5" ht="15.75" x14ac:dyDescent="0.25">
      <c r="B127" s="8" t="str">
        <f>"Total "&amp;B121&amp;" Expenses"</f>
        <v>Total Transportation Expenses</v>
      </c>
      <c r="C127" s="31">
        <f>SUM(C122:C126)</f>
        <v>0</v>
      </c>
      <c r="D127" s="1"/>
      <c r="E127" s="7" t="e">
        <f>C127/$C$12</f>
        <v>#DIV/0!</v>
      </c>
    </row>
    <row r="128" spans="2:5" x14ac:dyDescent="0.25">
      <c r="B128" s="13"/>
      <c r="C128" s="4"/>
      <c r="D128" s="1"/>
      <c r="E128" s="2"/>
    </row>
    <row r="129" spans="2:5" ht="15.75" x14ac:dyDescent="0.25">
      <c r="B129" s="20" t="s">
        <v>59</v>
      </c>
      <c r="C129" s="4"/>
      <c r="D129" s="1"/>
      <c r="E129" s="2"/>
    </row>
    <row r="130" spans="2:5" outlineLevel="1" x14ac:dyDescent="0.25">
      <c r="B130" s="3" t="s">
        <v>18</v>
      </c>
      <c r="C130" s="30">
        <v>0</v>
      </c>
      <c r="D130" s="1"/>
      <c r="E130" s="9" t="e">
        <f t="shared" ref="E130:E134" si="13">C130/$C$12</f>
        <v>#DIV/0!</v>
      </c>
    </row>
    <row r="131" spans="2:5" outlineLevel="1" x14ac:dyDescent="0.25">
      <c r="B131" s="3" t="s">
        <v>19</v>
      </c>
      <c r="C131" s="10">
        <v>0</v>
      </c>
      <c r="D131" s="1"/>
      <c r="E131" s="9" t="e">
        <f t="shared" si="13"/>
        <v>#DIV/0!</v>
      </c>
    </row>
    <row r="132" spans="2:5" outlineLevel="1" x14ac:dyDescent="0.25">
      <c r="B132" s="3" t="s">
        <v>20</v>
      </c>
      <c r="C132" s="10">
        <v>0</v>
      </c>
      <c r="D132" s="1"/>
      <c r="E132" s="9" t="e">
        <f t="shared" si="13"/>
        <v>#DIV/0!</v>
      </c>
    </row>
    <row r="133" spans="2:5" outlineLevel="1" x14ac:dyDescent="0.25">
      <c r="B133" s="3" t="s">
        <v>33</v>
      </c>
      <c r="C133" s="10">
        <v>0</v>
      </c>
      <c r="D133" s="1"/>
      <c r="E133" s="9" t="e">
        <f t="shared" si="13"/>
        <v>#DIV/0!</v>
      </c>
    </row>
    <row r="134" spans="2:5" outlineLevel="1" x14ac:dyDescent="0.25">
      <c r="B134" s="3" t="s">
        <v>40</v>
      </c>
      <c r="C134" s="12">
        <v>0</v>
      </c>
      <c r="D134" s="1"/>
      <c r="E134" s="7" t="e">
        <f t="shared" si="13"/>
        <v>#DIV/0!</v>
      </c>
    </row>
    <row r="136" spans="2:5" ht="15.75" x14ac:dyDescent="0.25">
      <c r="B136" s="8" t="str">
        <f>"Total "&amp;B129&amp;" Expenses"</f>
        <v>Total Travel Expenses</v>
      </c>
      <c r="C136" s="31">
        <f>SUM(C130:C135)</f>
        <v>0</v>
      </c>
      <c r="D136" s="1"/>
      <c r="E136" s="7" t="e">
        <f>C136/$C$12</f>
        <v>#DIV/0!</v>
      </c>
    </row>
    <row r="138" spans="2:5" ht="16.5" thickBot="1" x14ac:dyDescent="0.3">
      <c r="B138" s="8" t="s">
        <v>43</v>
      </c>
      <c r="C138" s="32">
        <f>C23+C29+C35+C40+C52+C61+C72+C77+C88+C99+C106+C114+C119+C127+C136</f>
        <v>0</v>
      </c>
      <c r="D138" s="1"/>
      <c r="E138" s="33" t="e">
        <f>C138/$C$12</f>
        <v>#DIV/0!</v>
      </c>
    </row>
    <row r="139" spans="2:5" ht="15.75" thickTop="1" x14ac:dyDescent="0.25"/>
    <row r="140" spans="2:5" ht="16.5" thickBot="1" x14ac:dyDescent="0.3">
      <c r="B140" s="8" t="s">
        <v>85</v>
      </c>
      <c r="C140" s="32">
        <f>C12-C138</f>
        <v>0</v>
      </c>
      <c r="D140" s="1"/>
      <c r="E140" s="33" t="e">
        <f>C140/$C$12</f>
        <v>#DIV/0!</v>
      </c>
    </row>
    <row r="141" spans="2:5" ht="15.75" thickTop="1" x14ac:dyDescent="0.25"/>
  </sheetData>
  <mergeCells count="3">
    <mergeCell ref="B2:E2"/>
    <mergeCell ref="B3:E3"/>
    <mergeCell ref="B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32A1-6A63-4F1C-BFDB-E1CFEC01843E}">
  <dimension ref="B2:E141"/>
  <sheetViews>
    <sheetView workbookViewId="0">
      <selection activeCell="B2" sqref="B2:E2"/>
    </sheetView>
  </sheetViews>
  <sheetFormatPr defaultRowHeight="15" outlineLevelRow="1" x14ac:dyDescent="0.25"/>
  <cols>
    <col min="1" max="1" width="5.7109375" style="21" customWidth="1"/>
    <col min="2" max="2" width="60.7109375" style="21" customWidth="1"/>
    <col min="3" max="3" width="12.7109375" style="21" customWidth="1"/>
    <col min="4" max="4" width="5.7109375" style="21" customWidth="1"/>
    <col min="5" max="5" width="12.7109375" style="21" customWidth="1"/>
    <col min="6" max="6" width="5.7109375" style="21" customWidth="1"/>
    <col min="7" max="16384" width="9.140625" style="21"/>
  </cols>
  <sheetData>
    <row r="2" spans="2:5" ht="36" x14ac:dyDescent="0.25">
      <c r="B2" s="37" t="s">
        <v>46</v>
      </c>
      <c r="C2" s="37"/>
      <c r="D2" s="37"/>
      <c r="E2" s="37"/>
    </row>
    <row r="3" spans="2:5" ht="26.25" x14ac:dyDescent="0.25">
      <c r="B3" s="38" t="s">
        <v>45</v>
      </c>
      <c r="C3" s="38"/>
      <c r="D3" s="38"/>
      <c r="E3" s="38"/>
    </row>
    <row r="4" spans="2:5" ht="15.75" x14ac:dyDescent="0.25">
      <c r="B4" s="39" t="s">
        <v>44</v>
      </c>
      <c r="C4" s="39"/>
      <c r="D4" s="39"/>
      <c r="E4" s="39"/>
    </row>
    <row r="5" spans="2:5" x14ac:dyDescent="0.25">
      <c r="B5" s="3"/>
      <c r="C5" s="4"/>
      <c r="D5" s="1"/>
      <c r="E5" s="2"/>
    </row>
    <row r="6" spans="2:5" x14ac:dyDescent="0.25">
      <c r="B6" s="3"/>
      <c r="C6" s="4"/>
      <c r="D6" s="1"/>
      <c r="E6" s="2"/>
    </row>
    <row r="7" spans="2:5" ht="18.75" x14ac:dyDescent="0.25">
      <c r="B7" s="23" t="s">
        <v>81</v>
      </c>
      <c r="C7" s="28" t="s">
        <v>83</v>
      </c>
      <c r="D7" s="1"/>
      <c r="E7" s="29" t="s">
        <v>31</v>
      </c>
    </row>
    <row r="8" spans="2:5" outlineLevel="1" x14ac:dyDescent="0.25">
      <c r="B8" s="3" t="s">
        <v>80</v>
      </c>
      <c r="C8" s="30">
        <v>0</v>
      </c>
      <c r="D8" s="6"/>
      <c r="E8" s="9">
        <f>C8/$C$12</f>
        <v>0</v>
      </c>
    </row>
    <row r="9" spans="2:5" outlineLevel="1" x14ac:dyDescent="0.25">
      <c r="B9" s="3" t="s">
        <v>15</v>
      </c>
      <c r="C9" s="11">
        <v>0</v>
      </c>
      <c r="D9" s="1"/>
      <c r="E9" s="9">
        <f>C9/$C$12</f>
        <v>0</v>
      </c>
    </row>
    <row r="10" spans="2:5" outlineLevel="1" x14ac:dyDescent="0.25">
      <c r="B10" s="3" t="s">
        <v>6</v>
      </c>
      <c r="C10" s="12">
        <v>3825</v>
      </c>
      <c r="D10" s="1"/>
      <c r="E10" s="7">
        <f t="shared" ref="E10" si="0">C10/$C$12</f>
        <v>1</v>
      </c>
    </row>
    <row r="11" spans="2:5" x14ac:dyDescent="0.25">
      <c r="C11" s="11"/>
      <c r="D11" s="1"/>
      <c r="E11" s="2"/>
    </row>
    <row r="12" spans="2:5" ht="16.5" thickBot="1" x14ac:dyDescent="0.3">
      <c r="B12" s="8" t="s">
        <v>42</v>
      </c>
      <c r="C12" s="32">
        <f>SUM(C8:C11)</f>
        <v>3825</v>
      </c>
      <c r="D12" s="1"/>
      <c r="E12" s="33">
        <f>C12/$C$12</f>
        <v>1</v>
      </c>
    </row>
    <row r="13" spans="2:5" ht="15.75" thickTop="1" x14ac:dyDescent="0.25">
      <c r="B13" s="3"/>
      <c r="C13" s="11"/>
      <c r="D13" s="1"/>
      <c r="E13" s="2"/>
    </row>
    <row r="14" spans="2:5" ht="18.75" x14ac:dyDescent="0.25">
      <c r="B14" s="24" t="s">
        <v>82</v>
      </c>
      <c r="C14" s="11"/>
      <c r="D14" s="1"/>
      <c r="E14" s="2"/>
    </row>
    <row r="15" spans="2:5" x14ac:dyDescent="0.25">
      <c r="B15" s="3"/>
      <c r="C15" s="11"/>
      <c r="D15" s="1"/>
      <c r="E15" s="2"/>
    </row>
    <row r="16" spans="2:5" ht="15.75" x14ac:dyDescent="0.25">
      <c r="B16" s="18" t="s">
        <v>53</v>
      </c>
      <c r="C16" s="11"/>
      <c r="D16" s="1"/>
      <c r="E16" s="5"/>
    </row>
    <row r="17" spans="2:5" outlineLevel="1" x14ac:dyDescent="0.25">
      <c r="B17" s="3" t="s">
        <v>68</v>
      </c>
      <c r="C17" s="30">
        <v>325</v>
      </c>
      <c r="D17" s="1"/>
      <c r="E17" s="9">
        <f>C17/$C$12</f>
        <v>8.4967320261437912E-2</v>
      </c>
    </row>
    <row r="18" spans="2:5" outlineLevel="1" x14ac:dyDescent="0.25">
      <c r="B18" s="3" t="s">
        <v>67</v>
      </c>
      <c r="C18" s="10">
        <v>0</v>
      </c>
      <c r="D18" s="1"/>
      <c r="E18" s="9">
        <f t="shared" ref="E18:E21" si="1">C18/$C$12</f>
        <v>0</v>
      </c>
    </row>
    <row r="19" spans="2:5" outlineLevel="1" x14ac:dyDescent="0.25">
      <c r="B19" s="3" t="s">
        <v>72</v>
      </c>
      <c r="C19" s="10">
        <v>0</v>
      </c>
      <c r="D19" s="1"/>
      <c r="E19" s="9">
        <f t="shared" si="1"/>
        <v>0</v>
      </c>
    </row>
    <row r="20" spans="2:5" outlineLevel="1" x14ac:dyDescent="0.25">
      <c r="B20" s="3" t="s">
        <v>70</v>
      </c>
      <c r="C20" s="10">
        <v>0</v>
      </c>
      <c r="D20" s="1"/>
      <c r="E20" s="9">
        <f t="shared" si="1"/>
        <v>0</v>
      </c>
    </row>
    <row r="21" spans="2:5" outlineLevel="1" x14ac:dyDescent="0.25">
      <c r="B21" s="3" t="s">
        <v>69</v>
      </c>
      <c r="C21" s="12">
        <v>750</v>
      </c>
      <c r="D21" s="1"/>
      <c r="E21" s="7">
        <f t="shared" si="1"/>
        <v>0.19607843137254902</v>
      </c>
    </row>
    <row r="22" spans="2:5" x14ac:dyDescent="0.25">
      <c r="B22" s="3"/>
      <c r="C22" s="11"/>
      <c r="D22" s="1"/>
      <c r="E22" s="5"/>
    </row>
    <row r="23" spans="2:5" ht="15.75" x14ac:dyDescent="0.25">
      <c r="B23" s="8" t="str">
        <f>"Total "&amp;B16&amp;" Expenses"</f>
        <v>Total Debt Expenses</v>
      </c>
      <c r="C23" s="31">
        <f>SUM(C17:C22)</f>
        <v>1075</v>
      </c>
      <c r="D23" s="1"/>
      <c r="E23" s="7">
        <f>C23/$C$12</f>
        <v>0.28104575163398693</v>
      </c>
    </row>
    <row r="24" spans="2:5" x14ac:dyDescent="0.25">
      <c r="B24" s="3"/>
      <c r="C24" s="11"/>
      <c r="D24" s="1"/>
      <c r="E24" s="5"/>
    </row>
    <row r="25" spans="2:5" ht="15.75" x14ac:dyDescent="0.25">
      <c r="B25" s="16" t="s">
        <v>60</v>
      </c>
      <c r="C25" s="11"/>
      <c r="D25" s="1"/>
      <c r="E25" s="5"/>
    </row>
    <row r="26" spans="2:5" outlineLevel="1" x14ac:dyDescent="0.25">
      <c r="B26" s="3" t="s">
        <v>73</v>
      </c>
      <c r="C26" s="30">
        <v>0</v>
      </c>
      <c r="D26" s="1"/>
      <c r="E26" s="9">
        <f t="shared" ref="E26:E27" si="2">C26/$C$12</f>
        <v>0</v>
      </c>
    </row>
    <row r="27" spans="2:5" outlineLevel="1" x14ac:dyDescent="0.25">
      <c r="B27" s="3" t="s">
        <v>9</v>
      </c>
      <c r="C27" s="12">
        <v>0</v>
      </c>
      <c r="D27" s="1"/>
      <c r="E27" s="7">
        <f t="shared" si="2"/>
        <v>0</v>
      </c>
    </row>
    <row r="28" spans="2:5" x14ac:dyDescent="0.25">
      <c r="B28" s="3"/>
      <c r="C28" s="11"/>
      <c r="D28" s="1"/>
      <c r="E28" s="5"/>
    </row>
    <row r="29" spans="2:5" ht="15.75" x14ac:dyDescent="0.25">
      <c r="B29" s="8" t="str">
        <f>"Total "&amp;B25&amp;" Expenses"</f>
        <v>Total Education Expenses</v>
      </c>
      <c r="C29" s="31">
        <f>SUM(C26:C28)</f>
        <v>0</v>
      </c>
      <c r="D29" s="1"/>
      <c r="E29" s="7">
        <f>C29/$C$12</f>
        <v>0</v>
      </c>
    </row>
    <row r="30" spans="2:5" x14ac:dyDescent="0.25">
      <c r="B30" s="3"/>
      <c r="C30" s="11"/>
      <c r="D30" s="1"/>
      <c r="E30" s="5"/>
    </row>
    <row r="31" spans="2:5" ht="15.75" x14ac:dyDescent="0.25">
      <c r="B31" s="22" t="s">
        <v>3</v>
      </c>
      <c r="C31" s="11"/>
      <c r="D31" s="1"/>
      <c r="E31" s="5"/>
    </row>
    <row r="32" spans="2:5" outlineLevel="1" x14ac:dyDescent="0.25">
      <c r="B32" s="3" t="s">
        <v>61</v>
      </c>
      <c r="C32" s="30">
        <v>100</v>
      </c>
      <c r="D32" s="1"/>
      <c r="E32" s="9">
        <f t="shared" ref="E32:E33" si="3">C32/$C$12</f>
        <v>2.6143790849673203E-2</v>
      </c>
    </row>
    <row r="33" spans="2:5" outlineLevel="1" x14ac:dyDescent="0.25">
      <c r="B33" s="3" t="s">
        <v>5</v>
      </c>
      <c r="C33" s="12">
        <v>100</v>
      </c>
      <c r="D33" s="1"/>
      <c r="E33" s="7">
        <f t="shared" si="3"/>
        <v>2.6143790849673203E-2</v>
      </c>
    </row>
    <row r="34" spans="2:5" x14ac:dyDescent="0.25">
      <c r="B34" s="3"/>
      <c r="C34" s="11"/>
      <c r="D34" s="1"/>
      <c r="E34" s="5"/>
    </row>
    <row r="35" spans="2:5" ht="15.75" x14ac:dyDescent="0.25">
      <c r="B35" s="8" t="str">
        <f>"Total "&amp;B31&amp;" Expenses"</f>
        <v>Total Food Expenses</v>
      </c>
      <c r="C35" s="31">
        <f>SUM(C32:C34)</f>
        <v>200</v>
      </c>
      <c r="D35" s="1"/>
      <c r="E35" s="7">
        <f>C35/$C$12</f>
        <v>5.2287581699346407E-2</v>
      </c>
    </row>
    <row r="36" spans="2:5" x14ac:dyDescent="0.25">
      <c r="B36" s="3"/>
      <c r="C36" s="11"/>
      <c r="D36" s="1"/>
      <c r="E36" s="5"/>
    </row>
    <row r="37" spans="2:5" ht="15.75" x14ac:dyDescent="0.25">
      <c r="B37" s="17" t="s">
        <v>47</v>
      </c>
      <c r="C37" s="11"/>
      <c r="D37" s="1"/>
      <c r="E37" s="5"/>
    </row>
    <row r="38" spans="2:5" outlineLevel="1" x14ac:dyDescent="0.25">
      <c r="B38" s="3" t="s">
        <v>22</v>
      </c>
      <c r="C38" s="31">
        <v>0</v>
      </c>
      <c r="D38" s="1"/>
      <c r="E38" s="7">
        <f>C38/$C$12</f>
        <v>0</v>
      </c>
    </row>
    <row r="39" spans="2:5" x14ac:dyDescent="0.25">
      <c r="B39" s="3"/>
      <c r="C39" s="11"/>
      <c r="D39" s="1"/>
      <c r="E39" s="5"/>
    </row>
    <row r="40" spans="2:5" ht="15.75" x14ac:dyDescent="0.25">
      <c r="B40" s="8" t="str">
        <f>"Total "&amp;B37&amp;" Expenses"</f>
        <v>Total Giving Expenses</v>
      </c>
      <c r="C40" s="31">
        <f>SUM(C38:C39)</f>
        <v>0</v>
      </c>
      <c r="D40" s="1"/>
      <c r="E40" s="7">
        <f>C40/$C$12</f>
        <v>0</v>
      </c>
    </row>
    <row r="41" spans="2:5" x14ac:dyDescent="0.25">
      <c r="B41" s="3"/>
      <c r="C41" s="11"/>
      <c r="D41" s="1"/>
      <c r="E41" s="5"/>
    </row>
    <row r="42" spans="2:5" ht="15.75" x14ac:dyDescent="0.25">
      <c r="B42" s="14" t="s">
        <v>41</v>
      </c>
      <c r="C42" s="11"/>
      <c r="D42" s="1"/>
      <c r="E42" s="5"/>
    </row>
    <row r="43" spans="2:5" outlineLevel="1" x14ac:dyDescent="0.25">
      <c r="B43" s="3" t="s">
        <v>76</v>
      </c>
      <c r="C43" s="30">
        <v>0</v>
      </c>
      <c r="D43" s="1"/>
      <c r="E43" s="9">
        <f t="shared" ref="E43:E50" si="4">C43/$C$12</f>
        <v>0</v>
      </c>
    </row>
    <row r="44" spans="2:5" outlineLevel="1" x14ac:dyDescent="0.25">
      <c r="B44" s="3" t="s">
        <v>75</v>
      </c>
      <c r="C44" s="10">
        <v>0</v>
      </c>
      <c r="D44" s="1"/>
      <c r="E44" s="9">
        <f t="shared" si="4"/>
        <v>0</v>
      </c>
    </row>
    <row r="45" spans="2:5" outlineLevel="1" x14ac:dyDescent="0.25">
      <c r="B45" s="3" t="s">
        <v>64</v>
      </c>
      <c r="C45" s="10">
        <v>0</v>
      </c>
      <c r="D45" s="1"/>
      <c r="E45" s="9">
        <f t="shared" si="4"/>
        <v>0</v>
      </c>
    </row>
    <row r="46" spans="2:5" outlineLevel="1" x14ac:dyDescent="0.25">
      <c r="B46" s="3" t="s">
        <v>78</v>
      </c>
      <c r="C46" s="10">
        <v>0</v>
      </c>
      <c r="D46" s="1"/>
      <c r="E46" s="9">
        <f t="shared" si="4"/>
        <v>0</v>
      </c>
    </row>
    <row r="47" spans="2:5" outlineLevel="1" x14ac:dyDescent="0.25">
      <c r="B47" s="3" t="s">
        <v>77</v>
      </c>
      <c r="C47" s="10">
        <v>100</v>
      </c>
      <c r="D47" s="1"/>
      <c r="E47" s="9">
        <f t="shared" si="4"/>
        <v>2.6143790849673203E-2</v>
      </c>
    </row>
    <row r="48" spans="2:5" outlineLevel="1" x14ac:dyDescent="0.25">
      <c r="B48" s="3" t="s">
        <v>63</v>
      </c>
      <c r="C48" s="10">
        <v>0</v>
      </c>
      <c r="D48" s="1"/>
      <c r="E48" s="9">
        <f t="shared" si="4"/>
        <v>0</v>
      </c>
    </row>
    <row r="49" spans="2:5" outlineLevel="1" x14ac:dyDescent="0.25">
      <c r="B49" s="3" t="s">
        <v>34</v>
      </c>
      <c r="C49" s="10">
        <v>0</v>
      </c>
      <c r="D49" s="1"/>
      <c r="E49" s="9">
        <f t="shared" si="4"/>
        <v>0</v>
      </c>
    </row>
    <row r="50" spans="2:5" outlineLevel="1" x14ac:dyDescent="0.25">
      <c r="B50" s="3" t="s">
        <v>10</v>
      </c>
      <c r="C50" s="12">
        <v>0</v>
      </c>
      <c r="D50" s="1"/>
      <c r="E50" s="7">
        <f t="shared" si="4"/>
        <v>0</v>
      </c>
    </row>
    <row r="51" spans="2:5" x14ac:dyDescent="0.25">
      <c r="B51" s="3"/>
      <c r="C51" s="11"/>
      <c r="D51" s="1"/>
      <c r="E51" s="5"/>
    </row>
    <row r="52" spans="2:5" ht="15.75" x14ac:dyDescent="0.25">
      <c r="B52" s="8" t="str">
        <f>"Total "&amp;B42&amp;" Expenses"</f>
        <v>Total Healthcare Expenses</v>
      </c>
      <c r="C52" s="31">
        <f>SUM(C43:C51)</f>
        <v>100</v>
      </c>
      <c r="D52" s="1"/>
      <c r="E52" s="7">
        <f>C52/$C$12</f>
        <v>2.6143790849673203E-2</v>
      </c>
    </row>
    <row r="53" spans="2:5" x14ac:dyDescent="0.25">
      <c r="B53" s="3"/>
      <c r="C53" s="11"/>
      <c r="D53" s="1"/>
      <c r="E53" s="5"/>
    </row>
    <row r="54" spans="2:5" ht="15.75" x14ac:dyDescent="0.25">
      <c r="B54" s="34" t="s">
        <v>62</v>
      </c>
      <c r="C54" s="11"/>
      <c r="D54" s="1"/>
      <c r="E54" s="5"/>
    </row>
    <row r="55" spans="2:5" outlineLevel="1" x14ac:dyDescent="0.25">
      <c r="B55" s="3" t="s">
        <v>12</v>
      </c>
      <c r="C55" s="30">
        <v>0</v>
      </c>
      <c r="D55" s="1"/>
      <c r="E55" s="9">
        <f t="shared" ref="E55:E59" si="5">C55/$C$12</f>
        <v>0</v>
      </c>
    </row>
    <row r="56" spans="2:5" outlineLevel="1" x14ac:dyDescent="0.25">
      <c r="B56" s="3" t="s">
        <v>84</v>
      </c>
      <c r="C56" s="10">
        <v>60</v>
      </c>
      <c r="D56" s="1"/>
      <c r="E56" s="9">
        <f t="shared" ref="E56" si="6">C56/$C$12</f>
        <v>1.5686274509803921E-2</v>
      </c>
    </row>
    <row r="57" spans="2:5" outlineLevel="1" x14ac:dyDescent="0.25">
      <c r="B57" s="3" t="s">
        <v>16</v>
      </c>
      <c r="C57" s="10">
        <v>0</v>
      </c>
      <c r="D57" s="1"/>
      <c r="E57" s="9">
        <f t="shared" si="5"/>
        <v>0</v>
      </c>
    </row>
    <row r="58" spans="2:5" outlineLevel="1" x14ac:dyDescent="0.25">
      <c r="B58" s="3" t="s">
        <v>13</v>
      </c>
      <c r="C58" s="10">
        <v>0</v>
      </c>
      <c r="D58" s="1"/>
      <c r="E58" s="9">
        <f t="shared" si="5"/>
        <v>0</v>
      </c>
    </row>
    <row r="59" spans="2:5" outlineLevel="1" x14ac:dyDescent="0.25">
      <c r="B59" s="3" t="s">
        <v>32</v>
      </c>
      <c r="C59" s="12">
        <v>0</v>
      </c>
      <c r="D59" s="1"/>
      <c r="E59" s="7">
        <f t="shared" si="5"/>
        <v>0</v>
      </c>
    </row>
    <row r="60" spans="2:5" x14ac:dyDescent="0.25">
      <c r="B60" s="3"/>
      <c r="C60" s="11"/>
      <c r="D60" s="1"/>
      <c r="E60" s="5"/>
    </row>
    <row r="61" spans="2:5" ht="15.75" x14ac:dyDescent="0.25">
      <c r="B61" s="8" t="str">
        <f>"Total "&amp;B54&amp;" Expenses"</f>
        <v>Total Home &amp; Office Expenses</v>
      </c>
      <c r="C61" s="31">
        <f>SUM(C55:C60)</f>
        <v>60</v>
      </c>
      <c r="D61" s="1"/>
      <c r="E61" s="7">
        <f>C61/$C$12</f>
        <v>1.5686274509803921E-2</v>
      </c>
    </row>
    <row r="62" spans="2:5" x14ac:dyDescent="0.25">
      <c r="B62" s="3"/>
      <c r="C62" s="11"/>
      <c r="D62" s="1"/>
      <c r="E62" s="5"/>
    </row>
    <row r="63" spans="2:5" ht="15.75" x14ac:dyDescent="0.25">
      <c r="B63" s="35" t="s">
        <v>49</v>
      </c>
      <c r="C63" s="11"/>
      <c r="D63" s="1"/>
      <c r="E63" s="5"/>
    </row>
    <row r="64" spans="2:5" outlineLevel="1" x14ac:dyDescent="0.25">
      <c r="B64" s="3" t="s">
        <v>56</v>
      </c>
      <c r="C64" s="30">
        <v>0</v>
      </c>
      <c r="D64" s="1"/>
      <c r="E64" s="9">
        <f t="shared" ref="E64:E70" si="7">C64/$C$12</f>
        <v>0</v>
      </c>
    </row>
    <row r="65" spans="2:5" outlineLevel="1" x14ac:dyDescent="0.25">
      <c r="B65" s="3" t="s">
        <v>2</v>
      </c>
      <c r="C65" s="10">
        <v>0</v>
      </c>
      <c r="D65" s="1"/>
      <c r="E65" s="9">
        <f t="shared" si="7"/>
        <v>0</v>
      </c>
    </row>
    <row r="66" spans="2:5" outlineLevel="1" x14ac:dyDescent="0.25">
      <c r="B66" s="3" t="s">
        <v>55</v>
      </c>
      <c r="C66" s="10">
        <v>0</v>
      </c>
      <c r="D66" s="1"/>
      <c r="E66" s="9">
        <f t="shared" si="7"/>
        <v>0</v>
      </c>
    </row>
    <row r="67" spans="2:5" outlineLevel="1" x14ac:dyDescent="0.25">
      <c r="B67" s="3" t="s">
        <v>11</v>
      </c>
      <c r="C67" s="10">
        <v>750</v>
      </c>
      <c r="D67" s="1"/>
      <c r="E67" s="9">
        <f t="shared" si="7"/>
        <v>0.19607843137254902</v>
      </c>
    </row>
    <row r="68" spans="2:5" outlineLevel="1" x14ac:dyDescent="0.25">
      <c r="B68" s="3" t="s">
        <v>58</v>
      </c>
      <c r="C68" s="10">
        <v>0</v>
      </c>
      <c r="D68" s="1"/>
      <c r="E68" s="9">
        <f t="shared" si="7"/>
        <v>0</v>
      </c>
    </row>
    <row r="69" spans="2:5" outlineLevel="1" x14ac:dyDescent="0.25">
      <c r="B69" s="3" t="s">
        <v>4</v>
      </c>
      <c r="C69" s="10">
        <v>0</v>
      </c>
      <c r="D69" s="1"/>
      <c r="E69" s="9">
        <f t="shared" si="7"/>
        <v>0</v>
      </c>
    </row>
    <row r="70" spans="2:5" outlineLevel="1" x14ac:dyDescent="0.25">
      <c r="B70" s="3" t="s">
        <v>36</v>
      </c>
      <c r="C70" s="12">
        <v>0</v>
      </c>
      <c r="D70" s="1"/>
      <c r="E70" s="7">
        <f t="shared" si="7"/>
        <v>0</v>
      </c>
    </row>
    <row r="71" spans="2:5" x14ac:dyDescent="0.25">
      <c r="B71" s="3"/>
      <c r="C71" s="4"/>
      <c r="D71" s="1"/>
      <c r="E71" s="2"/>
    </row>
    <row r="72" spans="2:5" ht="15.75" x14ac:dyDescent="0.25">
      <c r="B72" s="8" t="str">
        <f>"Total "&amp;B63&amp;" Expenses"</f>
        <v>Total Housing Expenses</v>
      </c>
      <c r="C72" s="31">
        <f>SUM(C64:C71)</f>
        <v>750</v>
      </c>
      <c r="D72" s="1"/>
      <c r="E72" s="7">
        <f>C72/$C$12</f>
        <v>0.19607843137254902</v>
      </c>
    </row>
    <row r="73" spans="2:5" x14ac:dyDescent="0.25">
      <c r="B73" s="3"/>
      <c r="C73" s="4"/>
      <c r="D73" s="1"/>
      <c r="E73" s="2"/>
    </row>
    <row r="74" spans="2:5" ht="15.75" x14ac:dyDescent="0.25">
      <c r="B74" s="35" t="s">
        <v>86</v>
      </c>
      <c r="C74" s="11"/>
      <c r="D74" s="1"/>
      <c r="E74" s="5"/>
    </row>
    <row r="75" spans="2:5" x14ac:dyDescent="0.25">
      <c r="B75" s="3" t="s">
        <v>87</v>
      </c>
      <c r="C75" s="31">
        <v>125</v>
      </c>
      <c r="D75" s="1"/>
      <c r="E75" s="7">
        <f t="shared" ref="E75" si="8">C75/$C$12</f>
        <v>3.2679738562091505E-2</v>
      </c>
    </row>
    <row r="76" spans="2:5" x14ac:dyDescent="0.25">
      <c r="B76" s="3"/>
      <c r="C76" s="4"/>
      <c r="D76" s="1"/>
      <c r="E76" s="2"/>
    </row>
    <row r="77" spans="2:5" ht="15.75" x14ac:dyDescent="0.25">
      <c r="B77" s="8" t="str">
        <f>"Total "&amp;B68&amp;" Expenses"</f>
        <v>Total Trash Expenses</v>
      </c>
      <c r="C77" s="31">
        <f>SUM(C75:C76)</f>
        <v>125</v>
      </c>
      <c r="D77" s="1"/>
      <c r="E77" s="7">
        <f>C77/$C$12</f>
        <v>3.2679738562091505E-2</v>
      </c>
    </row>
    <row r="79" spans="2:5" ht="15.75" x14ac:dyDescent="0.25">
      <c r="B79" s="36" t="s">
        <v>52</v>
      </c>
      <c r="C79" s="4"/>
      <c r="D79" s="1"/>
      <c r="E79" s="2"/>
    </row>
    <row r="80" spans="2:5" outlineLevel="1" x14ac:dyDescent="0.25">
      <c r="B80" s="3" t="s">
        <v>1</v>
      </c>
      <c r="C80" s="30">
        <v>65</v>
      </c>
      <c r="D80" s="1"/>
      <c r="E80" s="9">
        <f t="shared" ref="E80:E86" si="9">C80/$C$12</f>
        <v>1.699346405228758E-2</v>
      </c>
    </row>
    <row r="81" spans="2:5" outlineLevel="1" x14ac:dyDescent="0.25">
      <c r="B81" s="3" t="s">
        <v>74</v>
      </c>
      <c r="C81" s="10">
        <v>50</v>
      </c>
      <c r="D81" s="1"/>
      <c r="E81" s="9">
        <f t="shared" si="9"/>
        <v>1.3071895424836602E-2</v>
      </c>
    </row>
    <row r="82" spans="2:5" outlineLevel="1" x14ac:dyDescent="0.25">
      <c r="B82" s="3" t="s">
        <v>17</v>
      </c>
      <c r="C82" s="10">
        <v>400</v>
      </c>
      <c r="D82" s="1"/>
      <c r="E82" s="9">
        <f t="shared" si="9"/>
        <v>0.10457516339869281</v>
      </c>
    </row>
    <row r="83" spans="2:5" outlineLevel="1" x14ac:dyDescent="0.25">
      <c r="B83" s="3" t="s">
        <v>66</v>
      </c>
      <c r="C83" s="10">
        <v>0</v>
      </c>
      <c r="D83" s="1"/>
      <c r="E83" s="9">
        <f t="shared" si="9"/>
        <v>0</v>
      </c>
    </row>
    <row r="84" spans="2:5" outlineLevel="1" x14ac:dyDescent="0.25">
      <c r="B84" s="3" t="s">
        <v>65</v>
      </c>
      <c r="C84" s="10">
        <v>0</v>
      </c>
      <c r="D84" s="1"/>
      <c r="E84" s="9">
        <f t="shared" si="9"/>
        <v>0</v>
      </c>
    </row>
    <row r="85" spans="2:5" outlineLevel="1" x14ac:dyDescent="0.25">
      <c r="B85" s="3" t="s">
        <v>27</v>
      </c>
      <c r="C85" s="10">
        <v>5</v>
      </c>
      <c r="D85" s="1"/>
      <c r="E85" s="9">
        <f t="shared" si="9"/>
        <v>1.30718954248366E-3</v>
      </c>
    </row>
    <row r="86" spans="2:5" outlineLevel="1" x14ac:dyDescent="0.25">
      <c r="B86" s="3" t="s">
        <v>79</v>
      </c>
      <c r="C86" s="12">
        <v>20</v>
      </c>
      <c r="D86" s="1"/>
      <c r="E86" s="7">
        <f t="shared" si="9"/>
        <v>5.2287581699346402E-3</v>
      </c>
    </row>
    <row r="87" spans="2:5" x14ac:dyDescent="0.25">
      <c r="B87" s="3"/>
      <c r="C87" s="4"/>
      <c r="D87" s="1"/>
      <c r="E87" s="2"/>
    </row>
    <row r="88" spans="2:5" ht="15.75" x14ac:dyDescent="0.25">
      <c r="B88" s="8" t="str">
        <f>"Total "&amp;B79&amp;" Expenses"</f>
        <v>Total Insurance Expenses</v>
      </c>
      <c r="C88" s="31">
        <f>SUM(C80:C87)</f>
        <v>540</v>
      </c>
      <c r="D88" s="1"/>
      <c r="E88" s="7">
        <f>C88/$C$12</f>
        <v>0.14117647058823529</v>
      </c>
    </row>
    <row r="89" spans="2:5" x14ac:dyDescent="0.25">
      <c r="B89" s="3"/>
      <c r="C89" s="4"/>
      <c r="D89" s="1"/>
      <c r="E89" s="2"/>
    </row>
    <row r="90" spans="2:5" ht="15.75" x14ac:dyDescent="0.25">
      <c r="B90" s="25" t="s">
        <v>51</v>
      </c>
      <c r="C90" s="4"/>
      <c r="D90" s="1"/>
      <c r="E90" s="2"/>
    </row>
    <row r="91" spans="2:5" outlineLevel="1" x14ac:dyDescent="0.25">
      <c r="B91" s="3" t="s">
        <v>38</v>
      </c>
      <c r="C91" s="30">
        <v>0</v>
      </c>
      <c r="D91" s="1"/>
      <c r="E91" s="9">
        <f t="shared" ref="E91:E97" si="10">C91/$C$12</f>
        <v>0</v>
      </c>
    </row>
    <row r="92" spans="2:5" outlineLevel="1" x14ac:dyDescent="0.25">
      <c r="B92" s="3" t="s">
        <v>57</v>
      </c>
      <c r="C92" s="10">
        <v>0</v>
      </c>
      <c r="D92" s="1"/>
      <c r="E92" s="9">
        <f t="shared" si="10"/>
        <v>0</v>
      </c>
    </row>
    <row r="93" spans="2:5" outlineLevel="1" x14ac:dyDescent="0.25">
      <c r="B93" s="3" t="s">
        <v>23</v>
      </c>
      <c r="C93" s="10">
        <v>0</v>
      </c>
      <c r="D93" s="1"/>
      <c r="E93" s="9">
        <f t="shared" si="10"/>
        <v>0</v>
      </c>
    </row>
    <row r="94" spans="2:5" outlineLevel="1" x14ac:dyDescent="0.25">
      <c r="B94" s="3" t="s">
        <v>39</v>
      </c>
      <c r="C94" s="10">
        <v>0</v>
      </c>
      <c r="D94" s="1"/>
      <c r="E94" s="9">
        <f t="shared" si="10"/>
        <v>0</v>
      </c>
    </row>
    <row r="95" spans="2:5" outlineLevel="1" x14ac:dyDescent="0.25">
      <c r="B95" s="3" t="s">
        <v>7</v>
      </c>
      <c r="C95" s="10">
        <v>0</v>
      </c>
      <c r="D95" s="1"/>
      <c r="E95" s="9">
        <f t="shared" si="10"/>
        <v>0</v>
      </c>
    </row>
    <row r="96" spans="2:5" outlineLevel="1" x14ac:dyDescent="0.25">
      <c r="B96" s="3" t="s">
        <v>21</v>
      </c>
      <c r="C96" s="10">
        <v>0</v>
      </c>
      <c r="D96" s="1"/>
      <c r="E96" s="9">
        <f t="shared" si="10"/>
        <v>0</v>
      </c>
    </row>
    <row r="97" spans="2:5" outlineLevel="1" x14ac:dyDescent="0.25">
      <c r="B97" s="3" t="s">
        <v>26</v>
      </c>
      <c r="C97" s="12">
        <v>22</v>
      </c>
      <c r="D97" s="1"/>
      <c r="E97" s="7">
        <f t="shared" si="10"/>
        <v>5.7516339869281043E-3</v>
      </c>
    </row>
    <row r="98" spans="2:5" x14ac:dyDescent="0.25">
      <c r="B98" s="3"/>
      <c r="C98" s="4"/>
      <c r="D98" s="1"/>
      <c r="E98" s="2"/>
    </row>
    <row r="99" spans="2:5" ht="15.75" x14ac:dyDescent="0.25">
      <c r="B99" s="8" t="str">
        <f>"Total "&amp;B90&amp;" Expenses"</f>
        <v>Total Lifestyle Expenses</v>
      </c>
      <c r="C99" s="31">
        <f>SUM(C91:C98)</f>
        <v>22</v>
      </c>
      <c r="D99" s="1"/>
      <c r="E99" s="7">
        <f>C99/$C$12</f>
        <v>5.7516339869281043E-3</v>
      </c>
    </row>
    <row r="100" spans="2:5" x14ac:dyDescent="0.25">
      <c r="B100" s="3"/>
      <c r="C100" s="4"/>
      <c r="D100" s="1"/>
      <c r="E100" s="2"/>
    </row>
    <row r="101" spans="2:5" ht="15.75" x14ac:dyDescent="0.25">
      <c r="B101" s="27" t="s">
        <v>71</v>
      </c>
      <c r="C101" s="4"/>
      <c r="D101" s="1"/>
      <c r="E101" s="2"/>
    </row>
    <row r="102" spans="2:5" outlineLevel="1" x14ac:dyDescent="0.25">
      <c r="B102" s="3" t="s">
        <v>25</v>
      </c>
      <c r="C102" s="30">
        <v>0</v>
      </c>
      <c r="D102" s="1"/>
      <c r="E102" s="9">
        <f t="shared" ref="E102:E104" si="11">C102/$C$12</f>
        <v>0</v>
      </c>
    </row>
    <row r="103" spans="2:5" outlineLevel="1" x14ac:dyDescent="0.25">
      <c r="B103" s="3" t="s">
        <v>30</v>
      </c>
      <c r="C103" s="10">
        <v>0</v>
      </c>
      <c r="D103" s="1"/>
      <c r="E103" s="9">
        <f t="shared" si="11"/>
        <v>0</v>
      </c>
    </row>
    <row r="104" spans="2:5" outlineLevel="1" x14ac:dyDescent="0.25">
      <c r="B104" s="3" t="s">
        <v>35</v>
      </c>
      <c r="C104" s="12">
        <v>0</v>
      </c>
      <c r="D104" s="1"/>
      <c r="E104" s="7">
        <f t="shared" si="11"/>
        <v>0</v>
      </c>
    </row>
    <row r="105" spans="2:5" x14ac:dyDescent="0.25">
      <c r="B105" s="3"/>
      <c r="C105" s="4"/>
      <c r="D105" s="1"/>
      <c r="E105" s="2"/>
    </row>
    <row r="106" spans="2:5" ht="15.75" x14ac:dyDescent="0.25">
      <c r="B106" s="8" t="str">
        <f>"Total "&amp;B101&amp;" Expenses"</f>
        <v>Total Miscellaneous Expenses</v>
      </c>
      <c r="C106" s="31">
        <f>SUM(C102:C105)</f>
        <v>0</v>
      </c>
      <c r="D106" s="1"/>
      <c r="E106" s="7">
        <f>C106/$C$12</f>
        <v>0</v>
      </c>
    </row>
    <row r="107" spans="2:5" x14ac:dyDescent="0.25">
      <c r="B107" s="3"/>
      <c r="C107" s="4"/>
      <c r="D107" s="1"/>
      <c r="E107" s="2"/>
    </row>
    <row r="108" spans="2:5" ht="15.75" x14ac:dyDescent="0.25">
      <c r="B108" s="19" t="s">
        <v>50</v>
      </c>
      <c r="C108" s="4"/>
      <c r="D108" s="1"/>
      <c r="E108" s="2"/>
    </row>
    <row r="109" spans="2:5" outlineLevel="1" x14ac:dyDescent="0.25">
      <c r="B109" s="3" t="s">
        <v>29</v>
      </c>
      <c r="C109" s="30">
        <v>0</v>
      </c>
      <c r="D109" s="1"/>
      <c r="E109" s="9">
        <f t="shared" ref="E109:E112" si="12">C109/$C$12</f>
        <v>0</v>
      </c>
    </row>
    <row r="110" spans="2:5" outlineLevel="1" x14ac:dyDescent="0.25">
      <c r="B110" s="3" t="s">
        <v>37</v>
      </c>
      <c r="C110" s="10">
        <v>0</v>
      </c>
      <c r="D110" s="1"/>
      <c r="E110" s="9">
        <f t="shared" si="12"/>
        <v>0</v>
      </c>
    </row>
    <row r="111" spans="2:5" outlineLevel="1" x14ac:dyDescent="0.25">
      <c r="B111" s="3" t="s">
        <v>0</v>
      </c>
      <c r="C111" s="10">
        <v>45</v>
      </c>
      <c r="D111" s="1"/>
      <c r="E111" s="9">
        <f t="shared" si="12"/>
        <v>1.1764705882352941E-2</v>
      </c>
    </row>
    <row r="112" spans="2:5" outlineLevel="1" x14ac:dyDescent="0.25">
      <c r="B112" s="3" t="s">
        <v>8</v>
      </c>
      <c r="C112" s="12">
        <v>0</v>
      </c>
      <c r="D112" s="1"/>
      <c r="E112" s="7">
        <f t="shared" si="12"/>
        <v>0</v>
      </c>
    </row>
    <row r="113" spans="2:5" x14ac:dyDescent="0.25">
      <c r="B113" s="3"/>
      <c r="C113" s="4"/>
      <c r="D113" s="1"/>
      <c r="E113" s="2"/>
    </row>
    <row r="114" spans="2:5" ht="15.75" x14ac:dyDescent="0.25">
      <c r="B114" s="8" t="str">
        <f>"Total "&amp;B108&amp;" Expenses"</f>
        <v>Total Personal Expenses</v>
      </c>
      <c r="C114" s="31">
        <f>SUM(C109:C113)</f>
        <v>45</v>
      </c>
      <c r="D114" s="1"/>
      <c r="E114" s="7">
        <f>C114/$C$12</f>
        <v>1.1764705882352941E-2</v>
      </c>
    </row>
    <row r="115" spans="2:5" x14ac:dyDescent="0.25">
      <c r="B115" s="3"/>
      <c r="C115" s="4"/>
      <c r="D115" s="1"/>
      <c r="E115" s="2"/>
    </row>
    <row r="116" spans="2:5" ht="15.75" x14ac:dyDescent="0.25">
      <c r="B116" s="15" t="s">
        <v>48</v>
      </c>
    </row>
    <row r="117" spans="2:5" outlineLevel="1" x14ac:dyDescent="0.25">
      <c r="B117" s="3" t="s">
        <v>54</v>
      </c>
      <c r="C117" s="31">
        <v>0</v>
      </c>
      <c r="D117" s="1"/>
      <c r="E117" s="7">
        <f>C117/$C$12</f>
        <v>0</v>
      </c>
    </row>
    <row r="118" spans="2:5" x14ac:dyDescent="0.25">
      <c r="B118" s="3"/>
      <c r="C118" s="4"/>
      <c r="D118" s="1"/>
      <c r="E118" s="2"/>
    </row>
    <row r="119" spans="2:5" ht="15.75" x14ac:dyDescent="0.25">
      <c r="B119" s="8" t="str">
        <f>"Total "&amp;B116&amp;" Expenses"</f>
        <v>Total Savings Expenses</v>
      </c>
      <c r="C119" s="31">
        <f>SUM(C117:C118)</f>
        <v>0</v>
      </c>
      <c r="D119" s="1"/>
      <c r="E119" s="7">
        <f>C119/$C$12</f>
        <v>0</v>
      </c>
    </row>
    <row r="120" spans="2:5" x14ac:dyDescent="0.25">
      <c r="B120" s="3"/>
      <c r="C120" s="4"/>
      <c r="D120" s="1"/>
      <c r="E120" s="2"/>
    </row>
    <row r="121" spans="2:5" ht="15.75" x14ac:dyDescent="0.25">
      <c r="B121" s="26" t="s">
        <v>14</v>
      </c>
      <c r="C121" s="4"/>
      <c r="D121" s="1"/>
      <c r="E121" s="2"/>
    </row>
    <row r="122" spans="2:5" outlineLevel="1" x14ac:dyDescent="0.25">
      <c r="B122" s="3" t="s">
        <v>28</v>
      </c>
      <c r="C122" s="30">
        <v>0</v>
      </c>
      <c r="D122" s="1"/>
      <c r="E122" s="9">
        <f t="shared" ref="E122:E125" si="13">C122/$C$12</f>
        <v>0</v>
      </c>
    </row>
    <row r="123" spans="2:5" outlineLevel="1" x14ac:dyDescent="0.25">
      <c r="B123" s="3" t="s">
        <v>24</v>
      </c>
      <c r="C123" s="10">
        <v>0</v>
      </c>
      <c r="D123" s="1"/>
      <c r="E123" s="9">
        <f t="shared" si="13"/>
        <v>0</v>
      </c>
    </row>
    <row r="124" spans="2:5" outlineLevel="1" x14ac:dyDescent="0.25">
      <c r="B124" s="3" t="s">
        <v>2</v>
      </c>
      <c r="C124" s="10">
        <v>50</v>
      </c>
      <c r="D124" s="1"/>
      <c r="E124" s="9">
        <f t="shared" si="13"/>
        <v>1.3071895424836602E-2</v>
      </c>
    </row>
    <row r="125" spans="2:5" outlineLevel="1" x14ac:dyDescent="0.25">
      <c r="B125" s="3" t="s">
        <v>14</v>
      </c>
      <c r="C125" s="12">
        <v>0</v>
      </c>
      <c r="D125" s="1"/>
      <c r="E125" s="7">
        <f t="shared" si="13"/>
        <v>0</v>
      </c>
    </row>
    <row r="126" spans="2:5" x14ac:dyDescent="0.25">
      <c r="B126" s="13"/>
      <c r="C126" s="4"/>
      <c r="D126" s="1"/>
      <c r="E126" s="2"/>
    </row>
    <row r="127" spans="2:5" ht="15.75" x14ac:dyDescent="0.25">
      <c r="B127" s="8" t="str">
        <f>"Total "&amp;B121&amp;" Expenses"</f>
        <v>Total Transportation Expenses</v>
      </c>
      <c r="C127" s="31">
        <f>SUM(C122:C126)</f>
        <v>50</v>
      </c>
      <c r="D127" s="1"/>
      <c r="E127" s="7">
        <f>C127/$C$12</f>
        <v>1.3071895424836602E-2</v>
      </c>
    </row>
    <row r="128" spans="2:5" x14ac:dyDescent="0.25">
      <c r="B128" s="13"/>
      <c r="C128" s="4"/>
      <c r="D128" s="1"/>
      <c r="E128" s="2"/>
    </row>
    <row r="129" spans="2:5" ht="15.75" x14ac:dyDescent="0.25">
      <c r="B129" s="20" t="s">
        <v>59</v>
      </c>
      <c r="C129" s="4"/>
      <c r="D129" s="1"/>
      <c r="E129" s="2"/>
    </row>
    <row r="130" spans="2:5" outlineLevel="1" x14ac:dyDescent="0.25">
      <c r="B130" s="3" t="s">
        <v>18</v>
      </c>
      <c r="C130" s="30">
        <v>0</v>
      </c>
      <c r="D130" s="1"/>
      <c r="E130" s="9">
        <f t="shared" ref="E130:E134" si="14">C130/$C$12</f>
        <v>0</v>
      </c>
    </row>
    <row r="131" spans="2:5" outlineLevel="1" x14ac:dyDescent="0.25">
      <c r="B131" s="3" t="s">
        <v>19</v>
      </c>
      <c r="C131" s="10">
        <v>0</v>
      </c>
      <c r="D131" s="1"/>
      <c r="E131" s="9">
        <f t="shared" si="14"/>
        <v>0</v>
      </c>
    </row>
    <row r="132" spans="2:5" outlineLevel="1" x14ac:dyDescent="0.25">
      <c r="B132" s="3" t="s">
        <v>20</v>
      </c>
      <c r="C132" s="10">
        <v>0</v>
      </c>
      <c r="D132" s="1"/>
      <c r="E132" s="9">
        <f t="shared" si="14"/>
        <v>0</v>
      </c>
    </row>
    <row r="133" spans="2:5" outlineLevel="1" x14ac:dyDescent="0.25">
      <c r="B133" s="3" t="s">
        <v>33</v>
      </c>
      <c r="C133" s="10">
        <v>0</v>
      </c>
      <c r="D133" s="1"/>
      <c r="E133" s="9">
        <f t="shared" si="14"/>
        <v>0</v>
      </c>
    </row>
    <row r="134" spans="2:5" outlineLevel="1" x14ac:dyDescent="0.25">
      <c r="B134" s="3" t="s">
        <v>40</v>
      </c>
      <c r="C134" s="12">
        <v>0</v>
      </c>
      <c r="D134" s="1"/>
      <c r="E134" s="7">
        <f t="shared" si="14"/>
        <v>0</v>
      </c>
    </row>
    <row r="136" spans="2:5" ht="15.75" x14ac:dyDescent="0.25">
      <c r="B136" s="8" t="str">
        <f>"Total "&amp;B129&amp;" Expenses"</f>
        <v>Total Travel Expenses</v>
      </c>
      <c r="C136" s="31">
        <f>SUM(C130:C135)</f>
        <v>0</v>
      </c>
      <c r="D136" s="1"/>
      <c r="E136" s="7">
        <f>C136/$C$12</f>
        <v>0</v>
      </c>
    </row>
    <row r="138" spans="2:5" ht="16.5" thickBot="1" x14ac:dyDescent="0.3">
      <c r="B138" s="8" t="s">
        <v>43</v>
      </c>
      <c r="C138" s="32">
        <f>C23+C29+C35+C40+C52+C61+C72+C77+C88+C99+C106+C114+C119+C127+C136</f>
        <v>2967</v>
      </c>
      <c r="D138" s="1"/>
      <c r="E138" s="33">
        <f>C138/$C$12</f>
        <v>0.77568627450980387</v>
      </c>
    </row>
    <row r="139" spans="2:5" ht="15.75" thickTop="1" x14ac:dyDescent="0.25"/>
    <row r="140" spans="2:5" ht="16.5" thickBot="1" x14ac:dyDescent="0.3">
      <c r="B140" s="8" t="s">
        <v>85</v>
      </c>
      <c r="C140" s="32">
        <f>C12-C138</f>
        <v>858</v>
      </c>
      <c r="D140" s="1"/>
      <c r="E140" s="33">
        <f>C140/$C$12</f>
        <v>0.22431372549019607</v>
      </c>
    </row>
    <row r="141" spans="2:5" ht="15.75" thickTop="1" x14ac:dyDescent="0.25"/>
  </sheetData>
  <mergeCells count="3">
    <mergeCell ref="B2:E2"/>
    <mergeCell ref="B3:E3"/>
    <mergeCell ref="B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My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Nuño</dc:creator>
  <cp:lastModifiedBy>Sergio Nuño</cp:lastModifiedBy>
  <dcterms:created xsi:type="dcterms:W3CDTF">2017-11-10T01:04:09Z</dcterms:created>
  <dcterms:modified xsi:type="dcterms:W3CDTF">2020-06-03T21:32:33Z</dcterms:modified>
</cp:coreProperties>
</file>